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269122F5-EEEF-4314-90F8-DC3B7765E467}" xr6:coauthVersionLast="47" xr6:coauthVersionMax="47" xr10:uidLastSave="{00000000-0000-0000-0000-000000000000}"/>
  <bookViews>
    <workbookView xWindow="-120" yWindow="-120" windowWidth="29040" windowHeight="15840" activeTab="2" xr2:uid="{00000000-000D-0000-FFFF-FFFF00000000}"/>
  </bookViews>
  <sheets>
    <sheet name="List" sheetId="1" r:id="rId1"/>
    <sheet name="Journals" sheetId="2" r:id="rId2"/>
    <sheet name="Information"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B192" i="2"/>
  <c r="B191" i="2"/>
  <c r="B190" i="2"/>
  <c r="B189" i="2"/>
  <c r="B188" i="2"/>
  <c r="B187"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3" i="2"/>
  <c r="B4" i="2"/>
  <c r="B5" i="2"/>
  <c r="B6" i="2"/>
  <c r="B7" i="2"/>
  <c r="B8" i="2"/>
  <c r="B9" i="2"/>
  <c r="B10" i="2"/>
  <c r="B11" i="2"/>
  <c r="B12" i="2"/>
  <c r="B2" i="2"/>
  <c r="F2" i="2" l="1"/>
</calcChain>
</file>

<file path=xl/sharedStrings.xml><?xml version="1.0" encoding="utf-8"?>
<sst xmlns="http://schemas.openxmlformats.org/spreadsheetml/2006/main" count="51454" uniqueCount="5755">
  <si>
    <t>Title</t>
  </si>
  <si>
    <t>Year</t>
  </si>
  <si>
    <t>A Dual Polarized Cavity-Backed Aperture Antenna for 5G mmW MIMO Applications</t>
  </si>
  <si>
    <t>no</t>
  </si>
  <si>
    <t>yes</t>
  </si>
  <si>
    <t>Taiwan</t>
  </si>
  <si>
    <t>Highly Miniaturized Dual band Patch Antenna</t>
  </si>
  <si>
    <t>EUR</t>
  </si>
  <si>
    <t>Saudi Arabia</t>
  </si>
  <si>
    <t>next</t>
  </si>
  <si>
    <t>Calibration of Millimeter-wave Channel Sounders for Super-resolution Multipath Component Extraction</t>
  </si>
  <si>
    <t>?</t>
  </si>
  <si>
    <t>USA</t>
  </si>
  <si>
    <t>A Six-Antenna Design for MIMO Uses on WLAN Access Points</t>
  </si>
  <si>
    <t>next to antenna, but on substrate</t>
  </si>
  <si>
    <t>Low Profile Circularly Polarized SIW-Like Cavity-Backed Slot Antennas</t>
  </si>
  <si>
    <t>reverse</t>
  </si>
  <si>
    <t>China</t>
  </si>
  <si>
    <t>CNY</t>
  </si>
  <si>
    <t>122GHz Aperture-Coupled Stacked Patch Microstrip Antenna in LTCC Technology</t>
  </si>
  <si>
    <t>4a</t>
  </si>
  <si>
    <t>EUR (cent)</t>
  </si>
  <si>
    <t>Germany</t>
  </si>
  <si>
    <t>Dual Band RF Harvesting with Low-Cost Lossy Substrate for Low-Power Supply System</t>
  </si>
  <si>
    <t>Greece, Spain</t>
  </si>
  <si>
    <t>Greece</t>
  </si>
  <si>
    <t>Performance of a Textile Magneto-Electric Dipole Operating in the Vicinity of the Human Body</t>
  </si>
  <si>
    <t>Malaysia, Belgium</t>
  </si>
  <si>
    <t>1c</t>
  </si>
  <si>
    <t>DUAL BAND PIFA DESIGN FOR BIOMEDICAL APPLICATIONS</t>
  </si>
  <si>
    <t>Turkey</t>
  </si>
  <si>
    <t>TRY (kuruş)</t>
  </si>
  <si>
    <t>USD (quarter dollar)</t>
  </si>
  <si>
    <t>Wideband Focal Plane Connected Array</t>
  </si>
  <si>
    <t>The Netherlands</t>
  </si>
  <si>
    <t>standing behind</t>
  </si>
  <si>
    <t>France</t>
  </si>
  <si>
    <t>Miniature and Wide-Band ILA Antenna with Non-Foster Matching</t>
  </si>
  <si>
    <t>Radial Line Slot Antenna Design for Monopulse Space Debris Radar</t>
  </si>
  <si>
    <t>Spain</t>
  </si>
  <si>
    <t>next to feeding structure, but on metal sheet</t>
  </si>
  <si>
    <t>On-Body Performance of Wearable UWB Textile Antenna with Full Ground Plane</t>
  </si>
  <si>
    <t>Belgium, Malaysia</t>
  </si>
  <si>
    <t>Belgium</t>
  </si>
  <si>
    <t>Design and Characterization of a Beam-Steered CP Antenna Array with a Circular Geometry</t>
  </si>
  <si>
    <t>Patch Antenna with Slanted ±45 ◦ Dual Polarization and Performance Comparison with H/V Diversity</t>
  </si>
  <si>
    <t>New Method for 3D Miniature Antenna Fabrication Based on Liquid Metal and 3D Printer</t>
  </si>
  <si>
    <t>next to antenna, but on ground plane</t>
  </si>
  <si>
    <t>Frequency-Domain and Time-Domain Performance Enhancements of Ultra-Wideband Antennas Using Multiobjective Optimization Techniques</t>
  </si>
  <si>
    <t>obverse</t>
  </si>
  <si>
    <t>Experimental Testing of a Low-Cost Microwave Imaging System for Early Breast Cancer Detection</t>
  </si>
  <si>
    <t>Italy</t>
  </si>
  <si>
    <t>Planar Millimeter-Wave Antenna on Low-Cost Flexible PET Substrate for 5G Applications</t>
  </si>
  <si>
    <t>UK, Pakistan</t>
  </si>
  <si>
    <t>not really</t>
  </si>
  <si>
    <t>1b</t>
  </si>
  <si>
    <t>GBP</t>
  </si>
  <si>
    <t>UWB Multi-Beam Antenna Array for the Microwave Band</t>
  </si>
  <si>
    <t>Phase-less Measurement Methods of CP Antennas in sub-mm-wave and THz bands</t>
  </si>
  <si>
    <t>1 (2 times)</t>
  </si>
  <si>
    <t>Modeling and Measurement of Metamaterial Antenna Reception Performance Based on Software Defined Radio</t>
  </si>
  <si>
    <t>TRY</t>
  </si>
  <si>
    <t>Digital Manufacturing &amp; Rapid Prototyping: Enabling Innovative &amp; Cost Effective Antenna Solution from RF up to mmW</t>
  </si>
  <si>
    <t>France, Portugal</t>
  </si>
  <si>
    <t>Wearable Antennas: Comparison of Different Concepts</t>
  </si>
  <si>
    <t>Czechia</t>
  </si>
  <si>
    <t>3 (2 times)</t>
  </si>
  <si>
    <t>Q/V-Band Feed System Development</t>
  </si>
  <si>
    <t>UK, The Netherlands</t>
  </si>
  <si>
    <t>UK</t>
  </si>
  <si>
    <t>THALES ALENIA SPACE HTS/V-HTS Multiple Beam Antennas Sub-systems on the Right Track</t>
  </si>
  <si>
    <t>7 (2 times)</t>
  </si>
  <si>
    <t>A Procedure to Correct the Response of Manufactured Groove Gap Waveguide Components</t>
  </si>
  <si>
    <t>7a, 7b</t>
  </si>
  <si>
    <t>TWD</t>
  </si>
  <si>
    <t>A Mechanically Beam-Steered Phased Array Antenna for Power-Harvesting Applications</t>
  </si>
  <si>
    <t>2a</t>
  </si>
  <si>
    <t>Multidirectional Receiving System for RF to dc Conversion Signal</t>
  </si>
  <si>
    <t>Programming UHF RFID Systems for the Internet of Things</t>
  </si>
  <si>
    <t>Analytical and Experimental Investigations on Ultrawideband Pulse Width and Shape Effect on the Accuracy of 3-D Localization</t>
  </si>
  <si>
    <t>1a</t>
  </si>
  <si>
    <t>Design of a Millimeter-Wave High Angle Selectivity Shaped-Beam Conformal Array Antenna Using Hybrid Genetic/Space Mapping Method</t>
  </si>
  <si>
    <t>Dual-Band Antenna Integrating With Rectangular Mushroom-Like Superstrate for WLAN Applications</t>
  </si>
  <si>
    <t>A Low-Cost Dual-Band CPW-Fed Printed LPDA for Wireless Communications</t>
  </si>
  <si>
    <t>Single-Layer Cavity-Backed Slot Array Fed by Groove Gap Waveguide</t>
  </si>
  <si>
    <t>Multiband MIMO Antenna for GSM, DCS, and LTE Indoor Applications</t>
  </si>
  <si>
    <t>China, UK</t>
  </si>
  <si>
    <t>1d</t>
  </si>
  <si>
    <t>5a</t>
  </si>
  <si>
    <t>A Transparent Dielectric-Loaded Reconfigurable Antenna With a Wide Tuning Range</t>
  </si>
  <si>
    <t>China, UK, Jordan</t>
  </si>
  <si>
    <t>A Dual-Band On-Body Repeater Antenna for Body Sensor Network</t>
  </si>
  <si>
    <t>A wideband F-shaped microstrip antenna</t>
  </si>
  <si>
    <t>3a</t>
  </si>
  <si>
    <t>IEEE Micro</t>
  </si>
  <si>
    <t>USA, South Korea</t>
  </si>
  <si>
    <t>Mbus: A system Integration Bus for the Modular Microscale Computing Class</t>
  </si>
  <si>
    <t>France, The Netherlands</t>
  </si>
  <si>
    <t>Suboptimal Lunar Landing GNC Using Nongimbaled Optic-Flow Sensors</t>
  </si>
  <si>
    <t>Compact Planar Ultrawideband Antennas With Continuously Tunable, Independent Band-Notched Filters</t>
  </si>
  <si>
    <t>3c</t>
  </si>
  <si>
    <t>On-Chip Antenna Integration for Millimeter-Wave Single-Chip FMCW Radar, Providing High Efficiency and Isolation</t>
  </si>
  <si>
    <t>17a</t>
  </si>
  <si>
    <t>Experimentally Validated, Planar, Wideband, Electrically Small, Monopole Filtennas Based on Capacitively Loaded Loop Resonators</t>
  </si>
  <si>
    <t>China, USA, Australia</t>
  </si>
  <si>
    <t>7c</t>
  </si>
  <si>
    <t>Low-Cost Instrument for Whispering Gallery Mode Thermometry up to 19 GHz</t>
  </si>
  <si>
    <t>Italy, France</t>
  </si>
  <si>
    <t>Low-Cost, High-Accuracy Method and Apparatus for Detecting Meat Spoilage</t>
  </si>
  <si>
    <t>Short-Range Doppler-Radar Signatures from Industrial Wind Turbines: Theory, Simulations, and Measurements</t>
  </si>
  <si>
    <t>Spain, USA</t>
  </si>
  <si>
    <t>Measuring Vehicle Velocity in Real Time using Modulated Motion Blur of Camera Image Data</t>
  </si>
  <si>
    <t>Korea</t>
  </si>
  <si>
    <t>15c</t>
  </si>
  <si>
    <t>Design of a Shape-Constrained Dual-Band Polygonal Monopole for Car Roof Mounting</t>
  </si>
  <si>
    <t>8b</t>
  </si>
  <si>
    <t>Design Method for Actively Matched Antennas With Non-Foster Elements</t>
  </si>
  <si>
    <t>Phase-selective graphene oxide membranes for advanced microfluidic flow control</t>
  </si>
  <si>
    <t>Ireland</t>
  </si>
  <si>
    <t>3D-printed microelectronics for integrated circuitry and passive wireless sensors</t>
  </si>
  <si>
    <t>6b</t>
  </si>
  <si>
    <t>6c</t>
  </si>
  <si>
    <t>Single living cell manipulation and identification using microsystems technologies</t>
  </si>
  <si>
    <t>Canada, UAE</t>
  </si>
  <si>
    <t>Canada</t>
  </si>
  <si>
    <t>Resonant magnetoelastic microstructures for wireless actuation of liquid flow on 3D surfaces and use in glaucoma drainage implants</t>
  </si>
  <si>
    <t>Functional imaging of neuron–astrocyte interactions in a compartmentalized microfluidic device</t>
  </si>
  <si>
    <t>A fully electronic microfabricated gas chromatograph with complementary capacitive detectors for indoor pollutants</t>
  </si>
  <si>
    <t>Recent advances in nanorobotic manipulation inside scanning electron microscopes</t>
  </si>
  <si>
    <t>Canada, China</t>
  </si>
  <si>
    <t>IEEE International Solid-State Circuits Conference</t>
  </si>
  <si>
    <t>An Experimental Coin-sized Radio for Extremely Low Power WPAN (IEEE802.15.4) Application at 2.4GHz</t>
  </si>
  <si>
    <t>5.4.1</t>
  </si>
  <si>
    <t>KRW (won)</t>
  </si>
  <si>
    <t>Circularly Polarized One-Sided Directional Slot Antenna With Reflector Metal for 5.8-GHz DSRC Operations</t>
  </si>
  <si>
    <t>Japan</t>
  </si>
  <si>
    <t>IET Electronics Letters</t>
  </si>
  <si>
    <t>Compact diplexer using microstrip half- and quarter-wavelength resonators</t>
  </si>
  <si>
    <t>Intrinsically microwave tunable resonator designed on silicon</t>
  </si>
  <si>
    <t>Circulating currents of delta connected fractional slot machines for mass production</t>
  </si>
  <si>
    <t>Einsatz von Magnetfeldsensoren in der zerstörungsfreien Materialprüfung und Qualitätssicherung</t>
  </si>
  <si>
    <t>Austria</t>
  </si>
  <si>
    <t>Intelligent plaster for accurate body temperature monitoring and investigations regarding EMI using near-field magnetic scan</t>
  </si>
  <si>
    <t>The Generation of Bessel Beam and Its Application in Millimeter Wave Imaging</t>
  </si>
  <si>
    <t>Superconductor-Insulator-Superconductor Mixers for the 2 mm Band (129-174 GHz)</t>
  </si>
  <si>
    <t>Ka-band Dielectric Waveguide Antenna Array for Millimeter Wave Active Imaging System</t>
  </si>
  <si>
    <t>USD (dime)</t>
  </si>
  <si>
    <t>A High-Power G-band Schottky Local Oscillator Chain for Submillimeter Wave Heterodyne Detection</t>
  </si>
  <si>
    <t>Silicon Micromachined Waveguide Quadrature-Hybrid Coupler at Terahertz Frequency Band</t>
  </si>
  <si>
    <t>Frequency-Tunable Miniaturized Strip Loop Antenna Fed by a Coplanar Strip</t>
  </si>
  <si>
    <t>Circuit Model of a Double-Layer Artificial Magnetic Conductor</t>
  </si>
  <si>
    <t>Beam Switched Antenna Design for Jamming Mitigation of Legacy GPS Receivers</t>
  </si>
  <si>
    <t>on substrate but next to feed network</t>
  </si>
  <si>
    <t>A Novel Wideband Frequency Selective Surface for Millimeter-Wave Applications</t>
  </si>
  <si>
    <t>Radiation Pattern-Reconfigurable Wearable Antenna Based on Metamaterial Structure</t>
  </si>
  <si>
    <t>A Novel Differentially Fed Compact Dual-Band Implantable Antenna for Biotelemetry Applications</t>
  </si>
  <si>
    <t>China, Australia, Indonesia</t>
  </si>
  <si>
    <t>2b</t>
  </si>
  <si>
    <t>Dynamically Reconfigurable High Impedance and Frequency Selective Metasurfaces Using Piezoelectric Actuators</t>
  </si>
  <si>
    <t>3b</t>
  </si>
  <si>
    <t>A Compact Directional Slot Antenna and Its Application in MIMO Array</t>
  </si>
  <si>
    <t>IEEE Microwave Magazine</t>
  </si>
  <si>
    <t>A Better Balun? Done!</t>
  </si>
  <si>
    <t>The Beauty of Symmetry</t>
  </si>
  <si>
    <t>Dispersion Analysis and Design of Planar Electromagnetic Bandgap Ground Plane for Broadband Common-Mode Suppression</t>
  </si>
  <si>
    <t>IEEE Microwave and Wireless Components Letters</t>
  </si>
  <si>
    <t>Recent Developments in Reconfigurable and Multiband Antenna Technology</t>
  </si>
  <si>
    <t>International Journal of Antennas and Propagation</t>
  </si>
  <si>
    <t>Defected Ground Structure: Fundamentals, Analysis, and Applications in Modern Wireless Trends</t>
  </si>
  <si>
    <t>India</t>
  </si>
  <si>
    <t>23a</t>
  </si>
  <si>
    <t>Ultrasmall Dual-Band Metamaterial Antennas Based on Asymmetrical Hybrid Resonators</t>
  </si>
  <si>
    <t>Millimeter-Wave Microstrip Antenna Array Design and an Adaptive Algorithm for Future 5G Wireless Communication Systems</t>
  </si>
  <si>
    <t>Compact Dual-Band Coupler for Vehicular Beam-Forming Array</t>
  </si>
  <si>
    <t>A Five-Band Reconfigurable PIFA for Mobile Phones</t>
  </si>
  <si>
    <t>Analysis and Design of a Differentially-Fed Frequency Agile Microstrip Patch Antenna</t>
  </si>
  <si>
    <t>IEEE Transactions on Microwave Theory and Techniques</t>
  </si>
  <si>
    <t>Novel Substrate Integrated Waveguide Cavity Filter With Defected Ground Structure</t>
  </si>
  <si>
    <t>China, Canada</t>
  </si>
  <si>
    <t>Automotive Antenna Design and Applications</t>
  </si>
  <si>
    <t>4.26</t>
  </si>
  <si>
    <t>USD / EUR</t>
  </si>
  <si>
    <t>Very Short Meander Monopole Antennas</t>
  </si>
  <si>
    <t>Brazil</t>
  </si>
  <si>
    <t>Cooperative Radio Communications for Green Smart Environments</t>
  </si>
  <si>
    <t>5.5</t>
  </si>
  <si>
    <t>4.20</t>
  </si>
  <si>
    <t>Design of Multilayer SIW Cavity-Backed Slot Antenna Array</t>
  </si>
  <si>
    <t>China, Australia</t>
  </si>
  <si>
    <t>Overcoming Traditional Electrically Small Antenna Tradeoffs with Meta-Structures</t>
  </si>
  <si>
    <t>Australia, USA, China</t>
  </si>
  <si>
    <t>Australia, USA</t>
  </si>
  <si>
    <t>2a, 3c</t>
  </si>
  <si>
    <t>Radio Telemetry Performance of Liver Implanted Ultra Wideband Antenna</t>
  </si>
  <si>
    <t>Japan, UK, Singapore</t>
  </si>
  <si>
    <t>GBP (pence)</t>
  </si>
  <si>
    <t>Broadband Circularly Polarized NFRP Antenna Using Crossed Dipole Driver</t>
  </si>
  <si>
    <t>Korea, USA, Australia</t>
  </si>
  <si>
    <t>Electromagnetic Feasibility of a Passive Wireless Sensor Network for Temperature Mapping Inside a Shielded Enclosure</t>
  </si>
  <si>
    <t>Italy, Spain</t>
  </si>
  <si>
    <t>6a,b</t>
  </si>
  <si>
    <t>6a next, 6b under temperature sensor</t>
  </si>
  <si>
    <t>A Dielectric Lens Antenna Fed by a Flexible Dielectric Waveguide At 160GHz</t>
  </si>
  <si>
    <t>Design and Characterization of a Miniaturized Implantable UHF RFID Tag Based on LTCC Technology</t>
  </si>
  <si>
    <t>Polymer-Based Metal Coated Additive Manufactured V- and W-band Antenna Feed Chain Components</t>
  </si>
  <si>
    <t>Switzerland, Netherlands</t>
  </si>
  <si>
    <t>Switzerland</t>
  </si>
  <si>
    <t>Innovative Materials and Fabrication Process to Develop New RF Components and Concepts</t>
  </si>
  <si>
    <t>2a,b</t>
  </si>
  <si>
    <t>Chipless Wireless Displacement Sensor Sensitivity Analysis for IoT Applications</t>
  </si>
  <si>
    <t>3, 4</t>
  </si>
  <si>
    <t>3D-Printed Quasi-Optical Antenna-Systems for Mm-wave Communications</t>
  </si>
  <si>
    <t>France, Portugal, Spain</t>
  </si>
  <si>
    <t>Aperture-Coupled Wearable Antenna with Miniature Feeding Network</t>
  </si>
  <si>
    <t>Main Circular Slot Effects on Impedance Matching and Radiation Patterns: Application in UWB Antennas</t>
  </si>
  <si>
    <t>Tunisia</t>
  </si>
  <si>
    <t>Tunisia, France</t>
  </si>
  <si>
    <t>TT&amp;C and Payload Telemetry Antennas for Nanosatellite – Eye-Sat Nanosatellite Program</t>
  </si>
  <si>
    <t>Wireless Monitoring of Breath by means of a Graphene Oxide-based Radiofrequency Identification Wearable Sensor</t>
  </si>
  <si>
    <t>UWB In-Body Channel Performance by Using a Direct Antenna Designing Procedure</t>
  </si>
  <si>
    <t>Antenna Developments for Geostationary VHTS Satellites at Airbus Defence and Space</t>
  </si>
  <si>
    <t>UK, Germany</t>
  </si>
  <si>
    <t xml:space="preserve"> EUR</t>
  </si>
  <si>
    <t>ESA's Recent Developments in the Field of 3D-Printed RF/Microwave Hardware</t>
  </si>
  <si>
    <t>Experimental Assessment of Qualitative Microwave Imaging Using a 3-D Realistic Breast Phantom</t>
  </si>
  <si>
    <t>3D Compact Antenna Using Liquid Metal and Additive Technologies</t>
  </si>
  <si>
    <t>Microwave Sensors for New Approach in Monitoring Hip Fracture Healing</t>
  </si>
  <si>
    <t>Argentina, Sweden, The Netherlands</t>
  </si>
  <si>
    <t>Argentina</t>
  </si>
  <si>
    <t>4 (2 times)</t>
  </si>
  <si>
    <t>A Brief History of Radiative Wireless Power Transfer</t>
  </si>
  <si>
    <t>Generation of Circularly Polarized Conical Beam Pattern Using (3, 8) Torus Knot Antenna</t>
  </si>
  <si>
    <t>under antenna</t>
  </si>
  <si>
    <t>INR (rupee)</t>
  </si>
  <si>
    <t>Advanced Optimization Techniques for Design, Prototyping and Industrialization of Satellite Antennas: a Space Engineering Perspective</t>
  </si>
  <si>
    <t>From Modest Multi Beam Towards VHTS: Feed System Evolution at AIRBUS DS GmbH</t>
  </si>
  <si>
    <t>Slot Antenna Design for a Wirelessly Powered Implantable Microcooler for Neuronal Applications</t>
  </si>
  <si>
    <t>Portugal</t>
  </si>
  <si>
    <t>The Pattern Selection Capability of a Printed ESPAR Antenna</t>
  </si>
  <si>
    <t>Greece, Germany</t>
  </si>
  <si>
    <t>Embedded 6-GHz 3-D Printed Half-Wave Dipole Antenna</t>
  </si>
  <si>
    <t>Single-Layer Circularly Polarized Antenna With Fan-Beam Endfire Radiation</t>
  </si>
  <si>
    <t>Iran</t>
  </si>
  <si>
    <t>Analysis on Wideband Patch Arrays Using Unequal Arms With Equivalent Circuit Model in X-Band</t>
  </si>
  <si>
    <t>Australia</t>
  </si>
  <si>
    <t>Substrate Integrated Waveguide H-Plane Horn Antenna With Improved Front-to-Back Ratio and Reduced Sidelobe Level</t>
  </si>
  <si>
    <t>Pattern-Reconfigurable Planar Circular Ultra-Wideband Monopole Antenna</t>
  </si>
  <si>
    <t>Pattern and Frequency Reconfigurable Annular Slot Antenna Using PIN Diodes</t>
  </si>
  <si>
    <t>obverse/reverse</t>
  </si>
  <si>
    <t>Science</t>
  </si>
  <si>
    <t>Elastic strain engineering for ultralow mechaniccal dissipation</t>
  </si>
  <si>
    <t>CHF</t>
  </si>
  <si>
    <t>Illuminating dark depths</t>
  </si>
  <si>
    <t>not labeled</t>
  </si>
  <si>
    <t>An ingestible bacterial-electronic system to monitor gastrointestinal health</t>
  </si>
  <si>
    <t>A microscale optical implant for continuous in vivo monitoring of intraocular pressure</t>
  </si>
  <si>
    <t>1e</t>
  </si>
  <si>
    <t>Using airbrushes to pattern reagents for microarrays and paper-fluidic devices</t>
  </si>
  <si>
    <t>State-of-the-art MEMS and microsystem tools for brain research</t>
  </si>
  <si>
    <t>Emerging flexible and wearable physical sensing platforms for healthcare and biomedical applications</t>
  </si>
  <si>
    <t>Singapore</t>
  </si>
  <si>
    <t>4c</t>
  </si>
  <si>
    <t>Compact prototype microfabricated gas chromatographic analyzer for autonomous determinations of VOC mixtures at typical workplace concentrations</t>
  </si>
  <si>
    <t>2c</t>
  </si>
  <si>
    <t>2.5-Dimensional Parylene C micropore array with a large area and a high porosity for high-throughput particle and cell separation</t>
  </si>
  <si>
    <t>2d</t>
  </si>
  <si>
    <t>Dual color optogenetic control of neural populations using low-noise, multishank optoelectrodes</t>
  </si>
  <si>
    <t>USA, Israel</t>
  </si>
  <si>
    <t>Figure</t>
  </si>
  <si>
    <t>Currency</t>
  </si>
  <si>
    <t>Placement</t>
  </si>
  <si>
    <t>Photograph</t>
  </si>
  <si>
    <t>South Korea</t>
  </si>
  <si>
    <t>European Conference on Antennas and Propagation (EuCAP)</t>
  </si>
  <si>
    <t>International Conference on Microwaves, Communications, Antennas &amp; Electronic Systems (IEEE COMCAS)</t>
  </si>
  <si>
    <t>IEEE International Symposium on Antennas and Propagation and USNC-URSI Radio Science Meeting(APS-URSI)</t>
  </si>
  <si>
    <t>IEEE Antennas and Wireless Propagation Letters</t>
  </si>
  <si>
    <t>IEEE Antennas and Propagation Magazine</t>
  </si>
  <si>
    <t>IEEE Transactions on Aerospace and Electronic Systems</t>
  </si>
  <si>
    <t>IEEE Transactions on Antennas and Propagation</t>
  </si>
  <si>
    <t>IEEE Transactions on Instrumentation and Measurement</t>
  </si>
  <si>
    <t>IEEE Transactions on Vehicular Technology</t>
  </si>
  <si>
    <t>Telecommunications Forum (TELFOR)</t>
  </si>
  <si>
    <t>Journal of Infrared, Millimeter and Terahertz Waves</t>
  </si>
  <si>
    <t>e&amp;i Elektrotechnik und Informationstechnik</t>
  </si>
  <si>
    <t>Microsystems and Nanoengineering</t>
  </si>
  <si>
    <t>Authors</t>
  </si>
  <si>
    <t>S. T. Liu, Y. W. Hsu and Y. C. Lin</t>
  </si>
  <si>
    <t>H. Akcelik, K. Ozden, A. Ozer, Y. Durna and H. Kocer</t>
  </si>
  <si>
    <t>D. Alptekin, L. Alatan and N. G. Gener</t>
  </si>
  <si>
    <t>A. Berenguer, M. Baquero-Escudero, D. Sanchez-Escuderos, V. E. Boria and F. Vico</t>
  </si>
  <si>
    <t>S. Bhardwaj, N. K. Nahar and J. L. Volakis</t>
  </si>
  <si>
    <t>A. Bhutani, H. Gulan, B. Goettel, C. Heine, T. Thelemann, M. Pauli and T. Zwick</t>
  </si>
  <si>
    <t>A. Bisognin, C. Luxey, F. Gianesello, D. Titz, C. A. Fernandes, J. R. Costa and D. Gloria</t>
  </si>
  <si>
    <t>P. Bosshard, JC Lafond, F. Dubos P. Lepeltier, E. Vourch, F. Delepaux, C. Labourdette, L. Martin, G. Navarre and C. Feat</t>
  </si>
  <si>
    <r>
      <t>M. S. Casta</t>
    </r>
    <r>
      <rPr>
        <sz val="11"/>
        <color theme="1"/>
        <rFont val="Calibri"/>
        <family val="2"/>
      </rPr>
      <t>ñ</t>
    </r>
    <r>
      <rPr>
        <sz val="11"/>
        <color theme="1"/>
        <rFont val="Calibri"/>
        <family val="2"/>
        <scheme val="minor"/>
      </rPr>
      <t>er, J. I. G. Fuertes, J. M. S. G. de Olea, R. M. Gallego and J. L. F. Jambrina</t>
    </r>
  </si>
  <si>
    <t>Y. S. Chen</t>
  </si>
  <si>
    <t>M. Cosker, L Lizzi, F. Ferrero, R. Staraj and J. M. Ribero</t>
  </si>
  <si>
    <t>S.-N. Daskalakis, A. Georgiadis, A. Bletsas and C. Kalialakis</t>
  </si>
  <si>
    <t>A. Dubok, A. Al-Rawi, M. H. A. J. Herben and A. B. Smolders</t>
  </si>
  <si>
    <t>L. Garcia-Gamez, L. Bernard, V. Jaeck and A. Schneider</t>
  </si>
  <si>
    <t>A. Haskou, D. Lemur, S. Collardey and A. Sharaiha</t>
  </si>
  <si>
    <t>W.-J. Liao, X.-X. Chen and B.-Y. Dai</t>
  </si>
  <si>
    <t>P. B. Papazian, J.-K. Choi, J. Senic, P. Jeavons, C. Gentile, N. Golmie, R. Sun, D. Novotny and K. A. Remley</t>
  </si>
  <si>
    <r>
      <t>A. M. Pe</t>
    </r>
    <r>
      <rPr>
        <sz val="11"/>
        <color theme="1"/>
        <rFont val="Calibri"/>
        <family val="2"/>
      </rPr>
      <t>ñ</t>
    </r>
    <r>
      <rPr>
        <sz val="11"/>
        <color theme="1"/>
        <rFont val="Calibri"/>
        <family val="2"/>
        <scheme val="minor"/>
      </rPr>
      <t>arrubia, M. F. Bataller, M. C. Fabrés and E. Antonino Daviu</t>
    </r>
  </si>
  <si>
    <t>R. Roberts, P. Booth, G. Fox, S. Stirland and M. Simeoni</t>
  </si>
  <si>
    <t>A. A. Salih and M. S. Sharawi</t>
  </si>
  <si>
    <t>P. J. Soh, S. Yan, H. Lago, X. Zheng, M. F. Jamlos and G. A. E. Vandenbosch</t>
  </si>
  <si>
    <t>L. Vallozzi</t>
  </si>
  <si>
    <t>Q. Wu, H. Wang, C. Yu and W. Hong</t>
  </si>
  <si>
    <t>S. Yan, L. A. Y. Poffelie, P. J. Soh, X. Zheng and G. A. E. Vandenbosch</t>
  </si>
  <si>
    <t>Y. Cai, Y. Zhang, C. Ding, Z. Qian and J. Liu</t>
  </si>
  <si>
    <t>P. Leelatien, K. Ito, K. Saito, A. Alomainy, M. Sharma and Y. Hao</t>
  </si>
  <si>
    <t>S. Lopez-Soriano, I. P. Spassovsky, J. Parron and G. Marrocco</t>
  </si>
  <si>
    <t>M. Geiger, M. Hitzler, J. Iberle and C. Waldschmidt</t>
  </si>
  <si>
    <r>
      <t>A. Garcia-Miquel, B. Medina-Rodr</t>
    </r>
    <r>
      <rPr>
        <sz val="11"/>
        <color theme="1"/>
        <rFont val="Calibri"/>
        <family val="2"/>
      </rPr>
      <t>í</t>
    </r>
    <r>
      <rPr>
        <sz val="11"/>
        <color theme="1"/>
        <rFont val="Calibri"/>
        <family val="2"/>
        <scheme val="minor"/>
      </rPr>
      <t>guez, N. Vidal, F. M. Ramos, E. Roca and J. M. Lopez-Villegas</t>
    </r>
  </si>
  <si>
    <t>C. Menudier, M. Thevenot, L. Huitema, E. Arnaud, T. Monediere, O. Tantot, S. Bila and N. Delhote</t>
  </si>
  <si>
    <t>R. Campo, F. Villa, J. Catalina, L. Merino, M. Sanz and D. Valderas</t>
  </si>
  <si>
    <r>
      <t>A. Bisognin, D. Titz, C. Luxey, F. Gianesello, C. A. Fernandes, J. R. Costa, D. Gloria and C. Del-R</t>
    </r>
    <r>
      <rPr>
        <sz val="11"/>
        <color theme="1"/>
        <rFont val="Calibri"/>
        <family val="2"/>
      </rPr>
      <t>í</t>
    </r>
    <r>
      <rPr>
        <sz val="11"/>
        <color theme="1"/>
        <rFont val="Calibri"/>
        <family val="2"/>
        <scheme val="minor"/>
      </rPr>
      <t>o Bocio</t>
    </r>
  </si>
  <si>
    <t>J. Zhang, S. Yan, X. Hu and G. A. E. Vandenbosch</t>
  </si>
  <si>
    <t>M. Hayouni, F. Choubani, T. H. Vuong and J. David</t>
  </si>
  <si>
    <t>K. Elis, T. Maleszka and A. Bellion</t>
  </si>
  <si>
    <t>M. C. Caccami, M. Y. S. Mulla, C. Di Natale and G. Marrocco</t>
  </si>
  <si>
    <t>C. Andreu, C. Garcia-Pardo, A. Fornes-Leal, M. Cabedo-Fabrés and N. Cardona</t>
  </si>
  <si>
    <t>S. Stirland, M. Schneider and S. McLaren</t>
  </si>
  <si>
    <t>P. Martin-Iglesias, M. van der Vorst, J. Gumpinger and T. Ghidini</t>
  </si>
  <si>
    <t>S. X. Ta, I. Park and R. W. Ziolkowski</t>
  </si>
  <si>
    <t>R. W. Ziolkowski and M. C. Tang</t>
  </si>
  <si>
    <t>M. Cosker, L. Lizzi, F. Ferrero, R. Staraj and J. M. Ribero</t>
  </si>
  <si>
    <t>M. D. Perez, S. R. M. Shah, J. Velander, M. Raaben, N. B. Asan,  T. Blokhuis and R. Augustine</t>
  </si>
  <si>
    <t>H. J. Visser</t>
  </si>
  <si>
    <t>J. A. Tobon Vasquez, F. Vipiana, M. R. Casu, M. Vacca, I. Sarwar, R. Scapaticci, N. Joachimowicz and B. Duchêne</t>
  </si>
  <si>
    <t>E. Menargues, M. Favre, A. I. Dimitriadis, S. Capdevila, T. Debogovic, J. R. Mosig, M. van der Vorst and E. de Rijk</t>
  </si>
  <si>
    <t>J. A. T. Vasquez, F. Vipiana, M. R. Casu, M. Vacca and A. Pulimeno</t>
  </si>
  <si>
    <t>S. Vinoth Kumar and A. R. Harish</t>
  </si>
  <si>
    <t>P. Gabellini, G. Ruggerini, L. D’Agristina and D. Di Lanzo</t>
  </si>
  <si>
    <t>C. Hartwanger and M. Schneider</t>
  </si>
  <si>
    <t>H. Dinis, J. Fernandes and P. M. Mendes</t>
  </si>
  <si>
    <t>L. Marantis, K. Maliatsos, C. Oikonomopoulos-Zachos, D. K. Rongas, A. Paraskevopoulos, A. Aspreas, A. G. Kanatas</t>
  </si>
  <si>
    <t>E. B. Perri and S. Forcellini</t>
  </si>
  <si>
    <t>S. F. Jilani and A. Alomainy</t>
  </si>
  <si>
    <t>J. Hubalek, J. Lacik, J. Puskely, J. Prasek, Z. Raida and P. Vasina</t>
  </si>
  <si>
    <t>1116-1119</t>
  </si>
  <si>
    <t>1333-1336</t>
  </si>
  <si>
    <t>1208-1212</t>
  </si>
  <si>
    <t>1000-1003</t>
  </si>
  <si>
    <t>778-781</t>
  </si>
  <si>
    <t>1711-1714</t>
  </si>
  <si>
    <t>1791-1794</t>
  </si>
  <si>
    <t>1061-1064</t>
  </si>
  <si>
    <t>1402-1405</t>
  </si>
  <si>
    <t>1269-1272</t>
  </si>
  <si>
    <t>1630-1633</t>
  </si>
  <si>
    <t>1649-1652</t>
  </si>
  <si>
    <t>829-832</t>
  </si>
  <si>
    <t>1715-1718</t>
  </si>
  <si>
    <t>1573-1576</t>
  </si>
  <si>
    <t>145-148</t>
  </si>
  <si>
    <t>20-23</t>
  </si>
  <si>
    <t>1861-1864</t>
  </si>
  <si>
    <t>1835-1838</t>
  </si>
  <si>
    <t>109-119</t>
  </si>
  <si>
    <t>22-30</t>
  </si>
  <si>
    <t>58-64</t>
  </si>
  <si>
    <t>3281-3291</t>
  </si>
  <si>
    <t>4118-4123</t>
  </si>
  <si>
    <t>3292-3301</t>
  </si>
  <si>
    <t>3353-3360</t>
  </si>
  <si>
    <t>5190-5197</t>
  </si>
  <si>
    <t>5513-5517</t>
  </si>
  <si>
    <t>3300-3309</t>
  </si>
  <si>
    <t>3122-3130</t>
  </si>
  <si>
    <t>4973-4980</t>
  </si>
  <si>
    <t>439-448</t>
  </si>
  <si>
    <t>V. Rabinovich, N. Alexandrov and B. Alkhateeb</t>
  </si>
  <si>
    <t>CRC Press/Taylor &amp; Francis</t>
  </si>
  <si>
    <t>N. Cordona (ed)</t>
  </si>
  <si>
    <t>60-70</t>
  </si>
  <si>
    <t>85-90</t>
  </si>
  <si>
    <t>42-55</t>
  </si>
  <si>
    <t>772-774</t>
  </si>
  <si>
    <t>2525-2545</t>
  </si>
  <si>
    <t>1280-1287</t>
  </si>
  <si>
    <t>1206-1214</t>
  </si>
  <si>
    <t>2108-2119</t>
  </si>
  <si>
    <t>M. Cerretelli, V. Tesi and G. B. Gentili</t>
  </si>
  <si>
    <t>N. Haider, D. Caratelli, and A. G. Yarovoy</t>
  </si>
  <si>
    <t>O. Yiğit, Y. Aşçi, I. Şişman and K. Yeğin</t>
  </si>
  <si>
    <t>430-444</t>
  </si>
  <si>
    <t>962-973</t>
  </si>
  <si>
    <t>709-719</t>
  </si>
  <si>
    <t>208-217</t>
  </si>
  <si>
    <t>6-7</t>
  </si>
  <si>
    <t>536-562</t>
  </si>
  <si>
    <t>C. Dinca and U. Schäfer</t>
  </si>
  <si>
    <t>68-74</t>
  </si>
  <si>
    <t>P. Hölzl, F. W. Dietachmayr, J. Atzlesberger and B. G. Zagar</t>
  </si>
  <si>
    <t>199-206</t>
  </si>
  <si>
    <t>4-5</t>
  </si>
  <si>
    <t>C. Kollegger, C. Steffan, P. Greiner, M. Wiessflecker, G. Holweg and B. Deutschmann</t>
  </si>
  <si>
    <t>25-31</t>
  </si>
  <si>
    <t>1697-1699</t>
  </si>
  <si>
    <t>1613-1615</t>
  </si>
  <si>
    <t>A.H. Ghadimi, S.A. Fedorov, N.J. Engelsen, M.J. Bereyhi, R. Schilling, D.J. Wilson and T.J. Kippenberg</t>
  </si>
  <si>
    <t>764-768</t>
  </si>
  <si>
    <t>856-857</t>
  </si>
  <si>
    <t>915-918</t>
  </si>
  <si>
    <t>P. Choi, H. Park, I. Nam, K. Kang, Y. Ku, S. Shin, S. Park, T. Kim, H. Choi, S. Kim, S. M. Park, M. Kim, S. Park and K. Lee</t>
  </si>
  <si>
    <t>1707-1715</t>
  </si>
  <si>
    <t>River Publishers</t>
  </si>
  <si>
    <t>Pages</t>
  </si>
  <si>
    <t>Evaluate</t>
  </si>
  <si>
    <t>A Compact GPS Antenna for Artillery Projectile Applications</t>
  </si>
  <si>
    <t>266-269</t>
  </si>
  <si>
    <t>Jae-Hoon Bang, Bayanmunkh Enkhbayar, Dong-Hyun Min, Bierng-Chearl Ahn</t>
  </si>
  <si>
    <t>KRW</t>
  </si>
  <si>
    <t>smaller</t>
  </si>
  <si>
    <t>Tomoya Ijiguchi, Daisuke Kanemoto, Kuniaki Yoshitomi, Keiji Yoshida, Akira Ishikawa, Shugo Fukagawa, Noriyuki Kodama, Akihiro Tahira, Haruichi Kanaya</t>
  </si>
  <si>
    <t>JPY</t>
  </si>
  <si>
    <t>Comments</t>
  </si>
  <si>
    <t>dimensions</t>
  </si>
  <si>
    <t>Japanese year: Hirohito 46</t>
  </si>
  <si>
    <t>Bifilar Helix GNSS Antenna for Unmanned Aerial Vehicle Applications</t>
  </si>
  <si>
    <t>1164-1167</t>
  </si>
  <si>
    <t>Brandan T. Strojny, Roberto G. Rojas</t>
  </si>
  <si>
    <t>edge</t>
  </si>
  <si>
    <t>USD</t>
  </si>
  <si>
    <t>in front</t>
  </si>
  <si>
    <t>DOI</t>
  </si>
  <si>
    <t>10.1109/LAWP.2011.2135830</t>
  </si>
  <si>
    <t>10.1109/LAWP.2014.2314962</t>
  </si>
  <si>
    <t>10.1109/LAWP.2014.2322577</t>
  </si>
  <si>
    <t>Electrically Small Loop Antenna Standing on Compact Ground in Wireless Sensor Package</t>
  </si>
  <si>
    <t>76-79</t>
  </si>
  <si>
    <t>10.1109/LAWP.2015.2430360</t>
  </si>
  <si>
    <t>Haitao Liu, Yuhua Cheng, Michael Yan</t>
  </si>
  <si>
    <t>same</t>
  </si>
  <si>
    <t>ruler</t>
  </si>
  <si>
    <t>year 20xx</t>
  </si>
  <si>
    <t>Cross-Polarization Suppressed and Linearly Polarized Patch Array Antenna With Cavity-Backed Slot Feed for Vehicle Applications</t>
  </si>
  <si>
    <t>126-129</t>
  </si>
  <si>
    <t>10.1109/LAWP.2015.2433133</t>
  </si>
  <si>
    <t>Hao Zhou, Wei Hong, Ling Tian, Li Cheng</t>
  </si>
  <si>
    <t>An Implantable Planar Dipole Antenna for Wireless MedRadio-Band Biotelemetry Devices</t>
  </si>
  <si>
    <t>234-237</t>
  </si>
  <si>
    <t>10.1109/LAWP.2015.2439039</t>
  </si>
  <si>
    <t>Sofia Bakogianni, Stavros Koulouridis</t>
  </si>
  <si>
    <t>larger</t>
  </si>
  <si>
    <t>Multiple-Mode Wideband Dual-Polarized Antenna for Long Term Evolution (LTE) Application</t>
  </si>
  <si>
    <t>203-206</t>
  </si>
  <si>
    <t>10.1109/LAWP.2015.2438327</t>
  </si>
  <si>
    <t>Sai-Wai Wong, Qi-Kai Huang, Guang-Hua Sun, Lei Zhu, Qing-Xin Chu</t>
  </si>
  <si>
    <t>A Low-RCS and High-Gain Slot Antenna Using Broadband Metasurface</t>
  </si>
  <si>
    <t>290-293</t>
  </si>
  <si>
    <t>10.1109/LAWP.2015.2442257</t>
  </si>
  <si>
    <t>Yi Zhao, Xiangyu Cao, Jun Gao, Xu Yao, Xiao Liu</t>
  </si>
  <si>
    <t>standing</t>
  </si>
  <si>
    <t>lying</t>
  </si>
  <si>
    <t>Bending and On-Arm Effects on a Wearable Antenna for 2.45 GHz Body Area Network</t>
  </si>
  <si>
    <t>378-381</t>
  </si>
  <si>
    <t>10.1109/LAWP.2015.2446512</t>
  </si>
  <si>
    <t>Bin Hu, Guo-Ping Gao, Le-Le He, Xiao-Dong Cong, Jin-Ning Zhao</t>
  </si>
  <si>
    <t>7b</t>
  </si>
  <si>
    <t>Vernier</t>
  </si>
  <si>
    <t>Improvement of Gain and Elevation Tilt Angle Using Metamaterial Loading for Millimeter-Wave Applications</t>
  </si>
  <si>
    <t>10.1109/LAWP.2015.2449235</t>
  </si>
  <si>
    <t>418-420</t>
  </si>
  <si>
    <t>Abdolmehdi Dadgarpour,  Behnam Zarghooni, Bal S. Virdee, Tayeb A. Denidni</t>
  </si>
  <si>
    <t>Canada, UK</t>
  </si>
  <si>
    <t>CAD</t>
  </si>
  <si>
    <t>Dual-Band and Polarization-Flexible Cavity Antenna Based on Substrate Integrated Waveguide</t>
  </si>
  <si>
    <t>488-491</t>
  </si>
  <si>
    <t>10.1109/LAWP.2015.2453993</t>
  </si>
  <si>
    <t>Hanseung Lee, Youngje Sung, Chung-Tse Michael Wu, Tatsuo Itoh</t>
  </si>
  <si>
    <t>USA, Korea</t>
  </si>
  <si>
    <t>Compact Low-Profile Circularly Polarized Fabry–Perot Resonator Antenna Fed by Linearly Polarized Microstrip Patch</t>
  </si>
  <si>
    <t>524-527</t>
  </si>
  <si>
    <t>10.1109/LAWP.2015.2456886</t>
  </si>
  <si>
    <t>Zhen-Guo Liu, Zhen-Xin Cao, Le-Nan Wu</t>
  </si>
  <si>
    <t>Low-Loss Circularly Polarized Periodic Leaky-Wave Antenna</t>
  </si>
  <si>
    <t>614-617</t>
  </si>
  <si>
    <t>10.1109/LAWP.2015.2463672</t>
  </si>
  <si>
    <t>Daniel Sánchez-Escuderos, Miguel Ferrando-Bataller, Jose I. Herranz, Vicent Miquel Rodrigo-Peñarrocha</t>
  </si>
  <si>
    <t>Compact Circularly Polarized Patch Array Antenna</t>
  </si>
  <si>
    <t>10.1109/LAWP.2015.2473837</t>
  </si>
  <si>
    <t>Hao Zhou, Wei Hong</t>
  </si>
  <si>
    <t>Application of Multiobjective Topology Optimization to Miniature Ultrawideband Antennas With Enhanced Pulse Preservation</t>
  </si>
  <si>
    <t>842-845</t>
  </si>
  <si>
    <t>10.1109/LAWP.2015.2476560</t>
  </si>
  <si>
    <t>Yen-Sheng Chen, Yi-Hsiang Chiu</t>
  </si>
  <si>
    <t>Bicentennial quarter</t>
  </si>
  <si>
    <t>USD Bicentennial coins were minted in 1975 and 1976</t>
  </si>
  <si>
    <t>Design of Noninvasive Hyperthermia System Using Transmit-Array Lens Antenna Configuration</t>
  </si>
  <si>
    <t>857-860</t>
  </si>
  <si>
    <t>10.1109/LAWP.2015.2477428</t>
  </si>
  <si>
    <t>Woo Cheol Choi, Seonho Lim, Young Joong Yoon</t>
  </si>
  <si>
    <t>Fig. 3a has two 1 EUR coins</t>
  </si>
  <si>
    <t>Fig. 3b has two 1 EUR coins</t>
  </si>
  <si>
    <t>10.1109/LAWP.2015.2490059</t>
  </si>
  <si>
    <t>Hsin-Jou Huang, Cheng-Hao Tsai, Chien-Pai Lai, Shih-Yuan Chen</t>
  </si>
  <si>
    <t>10.1109/LAWP.2015.2492002</t>
  </si>
  <si>
    <t>Anthony Presse, Anne-Claude Tarot</t>
  </si>
  <si>
    <t>3.56-bits/cm Compact Inkjet Printed and Application Specific Chipless RFID Tag</t>
  </si>
  <si>
    <t>1109-1112</t>
  </si>
  <si>
    <t>10.1109/LAWP.2015.2494864</t>
  </si>
  <si>
    <t>Munawar M. Khan, Farooq A. Tahir, M. F. Farooqui, Atif Shamim, Hammad M. Cheema</t>
  </si>
  <si>
    <t>Pakistan, Saudi Arabia</t>
  </si>
  <si>
    <t>Pakistan</t>
  </si>
  <si>
    <t>10.1109/LAWP.2015.2495318</t>
  </si>
  <si>
    <t>Richa Bharadwaj, Clive Parini, Akram Alomainy</t>
  </si>
  <si>
    <t>10.1109/LAWP.2015.2501403</t>
  </si>
  <si>
    <t>Zhang-Cheng Hao, Muxin He, Wei Hong</t>
  </si>
  <si>
    <t>on</t>
  </si>
  <si>
    <t>10.1109/LAWP.2015.2504558</t>
  </si>
  <si>
    <t>Zhao Wu, Long Li, Xi Chen, Ke Li</t>
  </si>
  <si>
    <t>10.1109/LAWP.2015.2507938</t>
  </si>
  <si>
    <t>10.1109/LAWP.2015.2511139</t>
  </si>
  <si>
    <t>Alejandro Jiménez Sáez, Alejandro Valero-Nogueira, Jose Ignacio Herranz, Bernat Bernardo</t>
  </si>
  <si>
    <t>4b</t>
  </si>
  <si>
    <t>10.1109/LAWP.2016.2517188</t>
  </si>
  <si>
    <t>Yingying Yang, Qingxin Chu, Chunxu Mao</t>
  </si>
  <si>
    <t>year 201x</t>
  </si>
  <si>
    <t>10.1109/LAWP.2016.2519558</t>
  </si>
  <si>
    <t>Lei Xing, Yi Huang, Qian Xu, Saqer Alja’afreh</t>
  </si>
  <si>
    <t>10.1109/LAWP.2016.2520023</t>
  </si>
  <si>
    <t>Li-Jie Xu, Zhu Duan, Yi-Ming Tang, Ming Zhang</t>
  </si>
  <si>
    <t>10.1109/LAWP.2016.2528221</t>
  </si>
  <si>
    <t>Arun Kesavan, Reza Karimian, Tayeb A. Denidni</t>
  </si>
  <si>
    <t>7a</t>
  </si>
  <si>
    <t>10.1109/LAWP.2016.2528299</t>
  </si>
  <si>
    <t>Sen Yan, Guy A. E. Vandenbosch</t>
  </si>
  <si>
    <t>10.1109/LAWP.2016.2536735</t>
  </si>
  <si>
    <t>Yijun Liu, Yifan Chen, Haili Lin, Filbert H. Juwono</t>
  </si>
  <si>
    <t>10.1109/LAWP.2016.2538823</t>
  </si>
  <si>
    <t>Liang Gong, King Yuk Chan, Rodica Ramer</t>
  </si>
  <si>
    <t>AUD</t>
  </si>
  <si>
    <t>10.1109/LAWP.2016.2541179</t>
  </si>
  <si>
    <t>Shahrokh Jam, Hossein Malekpoor</t>
  </si>
  <si>
    <t>IRR</t>
  </si>
  <si>
    <t>Improvement of HF RFID Tag Detection With a Distributed Diameter Reader Coil</t>
  </si>
  <si>
    <t>1943-1946</t>
  </si>
  <si>
    <t>10.1109/LAWP.2016.2544540</t>
  </si>
  <si>
    <t>Antoine Diet, Marjorie Grzeskowiak, Yann Le Bihan, Marc Biancheri-Astier, Maati Lahrar, Christophe Conessa, Megdouda Benamara, Gaëlle Lissorgues, Franciso De Oliveira Alves</t>
  </si>
  <si>
    <t>10.1109/LAWP.2016.2552490</t>
  </si>
  <si>
    <t>Mao Ye, Xin-Rong Li, Qing-Xin Chu</t>
  </si>
  <si>
    <t>Directivity-Reconfigurable Wideband Two-Arm Spiral Antenna</t>
  </si>
  <si>
    <t>66-69</t>
  </si>
  <si>
    <t>10.1109/LAWP.2016.2555941</t>
  </si>
  <si>
    <t>Peng Liu, Siming Yang, Xinran Wang, Mingda Yang, Jiming Song, Liang Dong</t>
  </si>
  <si>
    <t>size bar</t>
  </si>
  <si>
    <t>A Novel Broadband Antenna Design for UHF RFID Tags on Metallic Surface Environments</t>
  </si>
  <si>
    <t>91-94</t>
  </si>
  <si>
    <t>10.1109/LAWP.2016.2557778</t>
  </si>
  <si>
    <t>Abdelaziz Hamani, Mustapha C. E. Yagoub, Tan-Phu Vuong, Rachida Touhami</t>
  </si>
  <si>
    <t>Algeria, Canada, France</t>
  </si>
  <si>
    <t>Algeria</t>
  </si>
  <si>
    <t>Design of a W-Band Full-Polarization Monopulse Cassegrain Antenna</t>
  </si>
  <si>
    <t>99-103</t>
  </si>
  <si>
    <t>10.1109/LAWP.2016.2558285</t>
  </si>
  <si>
    <t>Pei Zheng, Guo Qiang Zhao, Shen Heng Xu, Fan Yang, Hou Jun Sun</t>
  </si>
  <si>
    <t>Two coins in separate photos in Fig. 3 (no subfigs).</t>
  </si>
  <si>
    <t>Inductively Loaded Segmented Loop Antenna by Using Multiple Radiators</t>
  </si>
  <si>
    <t>109-112</t>
  </si>
  <si>
    <t>10.1109/LAWP.2016.2558544</t>
  </si>
  <si>
    <t>Zi Long Ma</t>
  </si>
  <si>
    <t>Hong Kong</t>
  </si>
  <si>
    <t>HKD</t>
  </si>
  <si>
    <t>text</t>
  </si>
  <si>
    <t>A one-dollar coin is presented to give a comparison of practical dimension.</t>
  </si>
  <si>
    <t>10.1109/LAWP.2016.2561918</t>
  </si>
  <si>
    <t>Derar Fayez Hawatmeh, Sam LeBlanc, Paul I. Deffenbaugh, Thomas Weller</t>
  </si>
  <si>
    <t>A Circularly Polarized Table-Like Air Patch Antenna With Four Grounded Metal Legs</t>
  </si>
  <si>
    <t>190-193</t>
  </si>
  <si>
    <t>10.1109/LAWP.2016.2568740</t>
  </si>
  <si>
    <t>Zhen-Yuan Zhang, Ke-Li Wu</t>
  </si>
  <si>
    <t>Circularly Polarized Substrate Integrated Waveguide Antenna With Wide Axial-Ratio Beamwidth</t>
  </si>
  <si>
    <t>10.1109/LAWP.2016.2571658</t>
  </si>
  <si>
    <t>Yu Luo, Jens Bornemann</t>
  </si>
  <si>
    <t>6a</t>
  </si>
  <si>
    <t>(a) Top-view and (b) bottom-view photographs of the fabricated antenna and size comparison to a Canadian $2 coin.</t>
  </si>
  <si>
    <t>caption</t>
  </si>
  <si>
    <t>A 1-Bit Multipolarization Reflectarray Element for Reconfigurable Large-Aperture Antennas</t>
  </si>
  <si>
    <t>581-584</t>
  </si>
  <si>
    <t>10.1109/LAWP.2016.2590478</t>
  </si>
  <si>
    <t>Huanhuan Yang, Fan Yang, Shenheng Xu, Maokun Li, Xiangyu Cao, Jun Gao</t>
  </si>
  <si>
    <t>Compact Differential Band-Notched Stepped-Slot UWB-MIMO Antenna With Common-Mode Suppression</t>
  </si>
  <si>
    <t>593-596</t>
  </si>
  <si>
    <t>10.1109/LAWP.2016.2592179</t>
  </si>
  <si>
    <t>Yan-Yan Liu, Zhi-Hong Tu</t>
  </si>
  <si>
    <t>Single-Layer Single-Fed Endfire Antenna With Bidirectional Circularly Polarized Radiation of the Same Sense</t>
  </si>
  <si>
    <t>621-624</t>
  </si>
  <si>
    <t>10.1109/LAWP.2016.2594186</t>
  </si>
  <si>
    <t>Folded Strip/Slot Antenna With Extended Bandwidth for WLAN Application</t>
  </si>
  <si>
    <t>673-676</t>
  </si>
  <si>
    <t>10.1109/LAWP.2016.2598276</t>
  </si>
  <si>
    <t>Yuandan Dong, Jun Choi, Tatsuo Itoh</t>
  </si>
  <si>
    <t>5b</t>
  </si>
  <si>
    <t>Balanced Wideband Filtering Planar Inverted-F Antenna Design</t>
  </si>
  <si>
    <t>10.1109/LAWP.2016.2600751</t>
  </si>
  <si>
    <t>716-719</t>
  </si>
  <si>
    <t>Ching-Her Lee, Hsun-Hsiang Chen, Wei-Ting Shih, Chung-I. G. Hsu</t>
  </si>
  <si>
    <t>Compact Ultrawideband MIMO Antenna With Half-Slot Structure</t>
  </si>
  <si>
    <t>792-795</t>
  </si>
  <si>
    <t>10.1109/LAWP.2016.2604344</t>
  </si>
  <si>
    <t>Jun Tao, Quanyuan Feng</t>
  </si>
  <si>
    <t>Miniaturized Circularly Polarized Square Slot Antenna With Enhanced Axial-Ratio Bandwidth Using an Antipodal Y-strip</t>
  </si>
  <si>
    <t>817-820</t>
  </si>
  <si>
    <t>10.1109/LAWP.2016.2605099</t>
  </si>
  <si>
    <t>Mehrdad Nosrati, Negar Tavassolian</t>
  </si>
  <si>
    <t>10.1109/LAWP.2016.2606118</t>
  </si>
  <si>
    <t>Jianchun Xu, Mingyang Zhao, Ru Zhang, Ming Lei, Xinlu Gao, Shanguo Huang, Ke Bi</t>
  </si>
  <si>
    <t>Multifunctional Angular Bandpass Filter SIW Leaky-Wave Antenna</t>
  </si>
  <si>
    <t>936-939</t>
  </si>
  <si>
    <t>10.1109/LAWP.2016.2614914</t>
  </si>
  <si>
    <t>Alejandro Javier Martinez-Ros, José Luis Gómez-Tornero, George Goussetis</t>
  </si>
  <si>
    <t>Spain, UK</t>
  </si>
  <si>
    <t>A Novel Broadband Circularly Polarized Monopole Antenna Based on C-Shaped Radiator</t>
  </si>
  <si>
    <t>964-967</t>
  </si>
  <si>
    <t>10.1109/LAWP.2016.2615159</t>
  </si>
  <si>
    <t>Hongyan Tang, Ke Wang, Runmiao Wu, Chao Yu, Jian Zhang, Xiaotong Wang</t>
  </si>
  <si>
    <t>8a</t>
  </si>
  <si>
    <t>image quality poor, could be 1 jiao or 1 yuan</t>
  </si>
  <si>
    <t>Realization of 3-D Flexible Antennas Using Liquid Metal and Additive Printing Technologies</t>
  </si>
  <si>
    <t>971-974</t>
  </si>
  <si>
    <t>10.1109/LAWP.2016.2615568</t>
  </si>
  <si>
    <t>Mathieu Cosker, Leonardo Lizzi, Fabien Ferrero, Robert Staraj, Jean-Marc Ribero</t>
  </si>
  <si>
    <t>under</t>
  </si>
  <si>
    <t>Compact Omnidirectional Conformal Array Antenna in Waveguide Technology</t>
  </si>
  <si>
    <t>1102-1105</t>
  </si>
  <si>
    <t>10.1109/LAWP.2016.2622919</t>
  </si>
  <si>
    <t>Pablo Sanchez-Olivares, Raul Vinicio Haro-Baez, Paula Paloma Sanchez-Dancausa, Jose Luis Masa-Campos, Jorge A. Ruiz-Cruz</t>
  </si>
  <si>
    <t>Spain, Ecuador</t>
  </si>
  <si>
    <t>An Ultrawideband Dipole With a Director as a Feed for Reflector Antennas</t>
  </si>
  <si>
    <t>1341-1344</t>
  </si>
  <si>
    <t>10.1109/LAWP.2016.2634002</t>
  </si>
  <si>
    <t>Chao Xie, Jungang Yin, Xiang Li, Feng Pang, Qiang Liu, Jian Yang</t>
  </si>
  <si>
    <t>China, Sweden</t>
  </si>
  <si>
    <t>A W-Band High-Aperture-Efficiency Multipolarized Monopulse Cassegrain Antenna Fed by Phased Microstrip Patch Quad</t>
  </si>
  <si>
    <t>1609-1613</t>
  </si>
  <si>
    <t>10.1109/LAWP.2017.2653840</t>
  </si>
  <si>
    <t>Pei Zheng, Bing Hu, Shenheng Xu, Houjun Sun</t>
  </si>
  <si>
    <t>n/a</t>
  </si>
  <si>
    <t>High-Linearity 3-Bit Frequency-Tunable Planar Inverted-F Antenna for RF Applications</t>
  </si>
  <si>
    <t>983-986</t>
  </si>
  <si>
    <t>10.1109/LAWP.2016.2615874</t>
  </si>
  <si>
    <t>Ghassen Chaabane, Valerie Madrangeas, Matthieu Chatras, Eric Arnaud, Laure Huitema, PIerre Blondy</t>
  </si>
  <si>
    <t>A Novel Slot Array Antenna With a Substrate-Integrated Coaxial Line Technique</t>
  </si>
  <si>
    <t>1743-1746</t>
  </si>
  <si>
    <t>10.1109/LAWP.2017.2671444</t>
  </si>
  <si>
    <t>Bing Liu, Ke Xing, Lei Wu, Zijun Guo, Xiangyun Wei, Yu Ma, Renrong Zhao</t>
  </si>
  <si>
    <t>Gain and Bandwidth Enhancement of 2 × 2 Square Dense Dielectric Patch Antenna Array Using a Holey Superstrate</t>
  </si>
  <si>
    <t>1808-1811</t>
  </si>
  <si>
    <t>10.1109/LAWP.2017.2679698</t>
  </si>
  <si>
    <t>Muftah Asaadi, Abdelrazik Sebak</t>
  </si>
  <si>
    <t>Generalized Thru-Reflect-Line Calibration Technique for the Measurement of Multimodal Radiating Waveguides</t>
  </si>
  <si>
    <t>844-847</t>
  </si>
  <si>
    <t>10.1109/LAWP.2017.2683940</t>
  </si>
  <si>
    <t>A. Morini, M. Farina, Marco Guglielmi, P. Angeletti, P. M. Iglesias, G. Venanzoni</t>
  </si>
  <si>
    <t>Italy, Spain, Netherlands</t>
  </si>
  <si>
    <t>Planar Substrate-Integrated Endfire Antenna With Wide Beamwidth for Q-Band Applications</t>
  </si>
  <si>
    <t>1990-1993</t>
  </si>
  <si>
    <t>10.1109/LAWP.2017.2692250</t>
  </si>
  <si>
    <t>Yan Zhang, Zonglin Xue, Wei Hong</t>
  </si>
  <si>
    <t>ruler, dimensions</t>
  </si>
  <si>
    <t>A Tunable Metamaterial Absorber Based on Liquid Crystal Intended for F Frequency Band</t>
  </si>
  <si>
    <t>2062-2065</t>
  </si>
  <si>
    <t>10.1109/LAWP.2017.2695617</t>
  </si>
  <si>
    <t>Guangsheng Deng, Tianyu Xia, Shuaicheng Jing, Jun Yang, Hongbo Lu, Zhiping Yin</t>
  </si>
  <si>
    <t>Optically Controlled Reconfigurable Antenna Array for mm-Wave Applications</t>
  </si>
  <si>
    <t>2142-2145</t>
  </si>
  <si>
    <t>10.1109/LAWP.2017.2700284</t>
  </si>
  <si>
    <t>I. F. da Costa, Arismar Cerqueira S. Jr., D. H. Spadoti, L. G. da Silva, J. A. J. Ribeiro, S. E. Barbin</t>
  </si>
  <si>
    <t>W-Band High-Gain Circularly Polarized Aperture-Coupled Magneto-Electric Dipole Antenna Array With Gap Waveguide Feed Network</t>
  </si>
  <si>
    <t>2155-2158</t>
  </si>
  <si>
    <t>10.1109/LAWP.2017.2700881</t>
  </si>
  <si>
    <t>Jianyin Cao, Hao Wang, Shanxiang Mou, Shuanglong Quan, Zhongtian Ye</t>
  </si>
  <si>
    <t>A Low-Profile Wideband Surface-Mountable Substrate-Integrated Waveguide Horn Antenna</t>
  </si>
  <si>
    <t>2730-2733</t>
  </si>
  <si>
    <t>10.1109/LAWP.2017.2743210</t>
  </si>
  <si>
    <t>Yang Cai, Yingsong Zhang, Liu Yang, Yufan Cao, Zuping Qian</t>
  </si>
  <si>
    <t>Balanced Band-Notched UWB Filtering Circular Patch Antenna With Common-Mode Suppression</t>
  </si>
  <si>
    <t>2812-2815</t>
  </si>
  <si>
    <t>10.1109/LAWP.2017.2748279</t>
  </si>
  <si>
    <t>Ching-Her Lee, Jhe-Han Wu, Chung-I G. Hsu, Hsiao-Lan Chan, Hsun-Hsiang Chen</t>
  </si>
  <si>
    <t>Empirical Path Loss Models for Wireless Sensor Network Deployment in Snowy Environments</t>
  </si>
  <si>
    <t>2877-2880</t>
  </si>
  <si>
    <t>10.1109/LAWP.2017.2751079</t>
  </si>
  <si>
    <t>Michael Cheffena, Marshed Mohamed</t>
  </si>
  <si>
    <t>Norway</t>
  </si>
  <si>
    <t>NOK</t>
  </si>
  <si>
    <t>Practical sensor node for path loss measurements consists of a radio transceiver, an antenna, a microcontroller, a microSD memory card, and a battery, shown together with Norwegian one krone.</t>
  </si>
  <si>
    <t>Design of Novel Broadband Endfire Dipole Array Antennas</t>
  </si>
  <si>
    <t>2935-2938</t>
  </si>
  <si>
    <t>10.1109/LAWP.2017.2753820</t>
  </si>
  <si>
    <t>Tianye Ma, Jing Ai, Mengkui Shen, William T. Joines</t>
  </si>
  <si>
    <t>USA, China</t>
  </si>
  <si>
    <t>Circularly Polarized Waveguide Antenna With Dual Pairs of Radiation Slots at Ka-Band</t>
  </si>
  <si>
    <t>2947-2950</t>
  </si>
  <si>
    <t>10.1109/LAWP.2017.2755022</t>
  </si>
  <si>
    <t>Xidong Wu, Fan Yang, Fei Xu, Jinfang Zhou</t>
  </si>
  <si>
    <t>A Low-Profile Dual-Polarized Microstrip Antenna Array for Dual-Mode OAM Applications</t>
  </si>
  <si>
    <t>3022-3025</t>
  </si>
  <si>
    <t>10.1109/LAWP.2017.2758520</t>
  </si>
  <si>
    <t>Hui Li, Le Kang, Feng Wei, Yuan-Ming Cai, Ying-Zeng Yin</t>
  </si>
  <si>
    <t>Experimental Evaluation of MIMO Terminals With User Influence in OTA Setups</t>
  </si>
  <si>
    <t>3030-3033</t>
  </si>
  <si>
    <t>10.1109/LAWP.2017.2758960</t>
  </si>
  <si>
    <t>Wei Fan, Pekka Kyösti, Lassi Hentilä, Gert F. Pedersen</t>
  </si>
  <si>
    <t>Denmark, Finland</t>
  </si>
  <si>
    <t>Denmark</t>
  </si>
  <si>
    <t>Backlobe and Sidelobe Suppression of a Q-Band Patch Antenna Array by Using Substrate Integrated Coaxial Line Feeding Technique</t>
  </si>
  <si>
    <t>3043-3046</t>
  </si>
  <si>
    <t>10.1109/LAWP.2017.2759909</t>
  </si>
  <si>
    <t>Ke Xing, Bing Liu, Zijun Guo, Xiangyun Wei, Renrong Zhao, Yu Ma</t>
  </si>
  <si>
    <t>Low-Profile Radially Corrugated Horn Antenna</t>
  </si>
  <si>
    <t>3180-3183</t>
  </si>
  <si>
    <t>10.1109/LAWP.2017.2767182</t>
  </si>
  <si>
    <t>Hon Ching Moy-Li, Daniel Sánchez-Escuderos, Eva Antonino-Daviu, Miguel Ferrando-Bataller</t>
  </si>
  <si>
    <t>A Low-Mutual Coupling Dual-Band Dual-Reflectarray Antenna With the Potentiality of Arbitrary Polarizations</t>
  </si>
  <si>
    <t>3224-3227</t>
  </si>
  <si>
    <t>10.1109/LAWP.2017.2771205</t>
  </si>
  <si>
    <t>Jianing Zhao, Tianming Li, Xinhong Cui, Xiaoyun Zhao, Hao Li, Biao Hu, Haiyang Wang, Yihong Zhou, Qiao Liu</t>
  </si>
  <si>
    <t>Beam-Tilting Endfire Antenna Using a Single-Layer FSS for 5G Communication Networks</t>
  </si>
  <si>
    <t>10.1109/LAWP.2017.2772222</t>
  </si>
  <si>
    <t>29-33</t>
  </si>
  <si>
    <t>Mohamad Mantash, Arun Kesavan, Tayeb A. Denidni</t>
  </si>
  <si>
    <t>Analysis and Design of a Broadband Multifeed Tightly Coupled Patch Array Antenna</t>
  </si>
  <si>
    <t>217-220</t>
  </si>
  <si>
    <t>Xi Yang, Pei-Yuan Qin, Yao Liu, Ying-Zeng Yin, Yingjie Jay Guo</t>
  </si>
  <si>
    <t>poor image quality, likely 4th portrait</t>
  </si>
  <si>
    <t>graph paper</t>
  </si>
  <si>
    <t>Vivaldi Antenna With Pattern Diversity for 0.7 to 2.7 GHz Cellular Band Applications</t>
  </si>
  <si>
    <t>247-250</t>
  </si>
  <si>
    <t>10.1109/LAWP.2017.2783323</t>
  </si>
  <si>
    <t>10.1109/LAWP.2017.2780992</t>
  </si>
  <si>
    <t>Yuandan Dong , Jun Choi, Tatsuo Itoh</t>
  </si>
  <si>
    <t>China, USA</t>
  </si>
  <si>
    <t>image quality is a bit better in the online version</t>
  </si>
  <si>
    <t>A 45° Linearly Polarized Slot Array Antenna With Substrate Integrated Coaxial Line Technique</t>
  </si>
  <si>
    <t>339-342</t>
  </si>
  <si>
    <t>10.1109/LAWP.2018.2789585</t>
  </si>
  <si>
    <t>Bing Liu, Renrong Zhao, Yu Ma, Zijun Guo, Xiangyun Wei, Wenqiang Xing, Yuting Wang</t>
  </si>
  <si>
    <t>Zeroth-Order-Mode Circular Microstrip Antenna With Patch-Like Radiation Pattern</t>
  </si>
  <si>
    <t>446-449</t>
  </si>
  <si>
    <t>10.1109/LAWP.2018.2794553</t>
  </si>
  <si>
    <t>Chaoqun Zhang, Jianqiang Gong, Yuanxin Li, Yuhao Wang</t>
  </si>
  <si>
    <t>Circularly Polarized Horns Based on Standard Horns and a Metasurface Polarizer</t>
  </si>
  <si>
    <t>480-484</t>
  </si>
  <si>
    <t>10.1109/LAWP.2018.2796641</t>
  </si>
  <si>
    <t>Chengxiu Lin, Yuehe Ge, Trevor S. Bird, Kaiting Liu</t>
  </si>
  <si>
    <t>coin obscured by prototype</t>
  </si>
  <si>
    <t>Investigation of 3-D Printed, Electrically Small, and Thin Magnetic Dipole Antenna</t>
  </si>
  <si>
    <t>654-657</t>
  </si>
  <si>
    <t>10.1109/LAWP.2018.2810238</t>
  </si>
  <si>
    <t>Myeongjun Kong, Su-Hyeon Lee, Geonyeong Shin, Junghyo Nah, Ick-Jae Yoon</t>
  </si>
  <si>
    <t>The two metal tips in the photograph are for a balun connection in the measurement, and a U.S. quarter dollar is placed as a size reference.</t>
  </si>
  <si>
    <t>Broadband Pattern-Reconfigurable Filtering Microstrip Antenna With Quasi-Yagi Structure</t>
  </si>
  <si>
    <t>1127-1131</t>
  </si>
  <si>
    <t>10.1109/LAWP.2018.2825471</t>
  </si>
  <si>
    <t>Hong-wei Deng, Tao Xu, Fei Liu</t>
  </si>
  <si>
    <t>9a</t>
  </si>
  <si>
    <t>Lightweight and Compact High-Gain Filtering Aperture Antenna Fabricated by Three-Dimensional Printing Technology</t>
  </si>
  <si>
    <t>1141-1144</t>
  </si>
  <si>
    <t>10.1109/LAWP.2018.2830815</t>
  </si>
  <si>
    <t>Xi He, Yi Zhang, Ming Du, Jun Xu</t>
  </si>
  <si>
    <t>Beam Scanning Realized by Coupled Modes in a Single-Patch Antenna</t>
  </si>
  <si>
    <t>1077-1080</t>
  </si>
  <si>
    <t>10.1109/LAWP.2018.2832605</t>
  </si>
  <si>
    <t>Haozhan Tian, Kirti Dhwaj, Li Jun Jiang, Tatsuo Itoh</t>
  </si>
  <si>
    <t>USA, Hong Kong</t>
  </si>
  <si>
    <t>8d</t>
  </si>
  <si>
    <t>Low-Profile Dual-Band Filtering Antenna Using Common Planar Cavity</t>
  </si>
  <si>
    <t>1081-1084</t>
  </si>
  <si>
    <t>10.1109/LAWP.2018.2832631</t>
  </si>
  <si>
    <t>Kirti Dhwaj, Haozhan Tian, Tatsuo Itoh</t>
  </si>
  <si>
    <t>An Implantable and Conformal Antenna for Wireless Capsule Endoscopy</t>
  </si>
  <si>
    <t>1153-1157</t>
  </si>
  <si>
    <t>10.1109/LAWP.2018.2836392</t>
  </si>
  <si>
    <t>Jingchen Wang, Mark Leach, Eng Gee Lim, Zhao Wang, Rui Pei, Yi Huang</t>
  </si>
  <si>
    <t>60 GHz Patch Antenna Array With Parasitic Elements for Smart Glasses</t>
  </si>
  <si>
    <t>1252-1256</t>
  </si>
  <si>
    <t>10.1109/LAWP.2018.2841512</t>
  </si>
  <si>
    <t>Youngtaek Hong, Jaehoon Choi</t>
  </si>
  <si>
    <t>A Low-Profile Substrate-Integrated-Gap-Waveguide-Fed Magnetoelectric Dipole</t>
  </si>
  <si>
    <t>1373-1376</t>
  </si>
  <si>
    <t>10.1109/LAWP.2018.2845848</t>
  </si>
  <si>
    <t>Dongya Shen, Chaojun Ma, Wenping Ren, Xiupu Zhang, Zuhui Ma, Rongrong Qian</t>
  </si>
  <si>
    <t>Compact and Low-Cost 3-D Printed Antennas Metalized Using Spray-Coating Technology for 5G mm-Wave Communication Systems</t>
  </si>
  <si>
    <t>2051-2055</t>
  </si>
  <si>
    <t>10.1109/LAWP.2018.2848912</t>
  </si>
  <si>
    <t>Shaker Alkaraki, Andre Sarker Andy, Yue Gao, Kin-Fai Tong, Zhinong Ying, Robert Donnan, Clive Parini</t>
  </si>
  <si>
    <t>UK, Sweden</t>
  </si>
  <si>
    <t>3-D-Printed Compact Wideband Magnetoelectric Dipoles With Circular Polarization</t>
  </si>
  <si>
    <t>2026-2030</t>
  </si>
  <si>
    <t>10.1109/LAWP.2018.2849092</t>
  </si>
  <si>
    <t>Abdul-Sattar Kaddour, Serge Bories, Anthony Bellion, Christophe Delaveaud</t>
  </si>
  <si>
    <t>A Wire-Metamaterial-Loaded Resonant Cavity Antenna Using 3-D Printing Technology</t>
  </si>
  <si>
    <t>2119-2122</t>
  </si>
  <si>
    <t>10.1109/LAWP.2018.2851204</t>
  </si>
  <si>
    <t>Yin-Hua Yu, Wen Wu, Zhi-Yuan Zong, Da-Gang Fang</t>
  </si>
  <si>
    <t>9d</t>
  </si>
  <si>
    <t>A Compact Highly Efficient Hybrid Antenna Array for W-Band Applications</t>
  </si>
  <si>
    <t>1547-1551</t>
  </si>
  <si>
    <t>10.1109/LAWP.2018.2854769</t>
  </si>
  <si>
    <t>Zhuofu Ding, Shaoqiu Xiao, Ming-Chun Tang, Changrong Liu</t>
  </si>
  <si>
    <t>Mm-Wave Beam Steering Antenna With Reduced Hardware Complexity Using Lens Antenna Subarrays</t>
  </si>
  <si>
    <t>1603-1607</t>
  </si>
  <si>
    <t>10.1109/LAWP.2018.2857441</t>
  </si>
  <si>
    <t>Gokhan Mumcu, Merve Kacar, Jonas Mendoza</t>
  </si>
  <si>
    <t>Self-Oscillating Active Integrated Antenna With Harmonic Suppression Using Metamaterial Resonators and Ground Radiation</t>
  </si>
  <si>
    <t>1687-1691</t>
  </si>
  <si>
    <t>10.1109/LAWP.2018.2863498</t>
  </si>
  <si>
    <t xml:space="preserve">Zhi-Hong Liu, Huy Nam Chu, Tzyh-Ghuang Ma </t>
  </si>
  <si>
    <t>3-D Printed Parts for a Multilayer Phased Array Antenna System</t>
  </si>
  <si>
    <t>2150-2154</t>
  </si>
  <si>
    <t>10.1109/LAWP.2018.2873116</t>
  </si>
  <si>
    <t>Xiaoju Yu, Min Liang, Corey Shemelya, David A. Roberson, Ryan Wicker, Eric MacDonald, Hao Xin</t>
  </si>
  <si>
    <t>portrait difficult to see, but similar to Fig. 4b</t>
  </si>
  <si>
    <t>Millimeter-Wave Beam-Tilting Vivaldi Antenna With Gain Enhancement Using Multilayer FSS</t>
  </si>
  <si>
    <t>2279-2283</t>
  </si>
  <si>
    <t>10.1109/LAWP.2018.2873113</t>
  </si>
  <si>
    <t>Mehri Borhani Kakhki, Mohamad Mantash, Arun Kesavan, Muhammad M. Tahseen, Tayeb Ahmed Denidni</t>
  </si>
  <si>
    <t>On-Demand Band-Rejected Wideband Antenna Based on Peelable Resonator Membrane</t>
  </si>
  <si>
    <t>2339-2343</t>
  </si>
  <si>
    <t>10.1109/LAWP.2018.2874217</t>
  </si>
  <si>
    <t>Rong Wang, Min Li, Salahuddin Raju, Robert C. Roberts, Mansun Chan, Lijun Jiang</t>
  </si>
  <si>
    <t>A Reduced Size Planar Grid Array Antenna for Automotive Radar Sensors</t>
  </si>
  <si>
    <t>2389-2393</t>
  </si>
  <si>
    <t>10.1109/LAWP.2018.2876150</t>
  </si>
  <si>
    <t xml:space="preserve">Emilio Arnieri, Francesco Greco, Luigi Boccia, Giandomenico Amendola </t>
  </si>
  <si>
    <t>Miniaturized High-Order-Mode Dipole Antennas Based on Spoof Surface Plasmon Polaritons</t>
  </si>
  <si>
    <t>2409-2413</t>
  </si>
  <si>
    <t>10.1109/LAWP.2018.2876691</t>
  </si>
  <si>
    <t>Yijuan Yang, Zheng Li, Shanzhe Wang, Xuyang Chen, Junhong Wang, Yingjie Jay Guo</t>
  </si>
  <si>
    <t>5c</t>
  </si>
  <si>
    <t>9b</t>
  </si>
  <si>
    <t>9c</t>
  </si>
  <si>
    <t>year difficult to see, but same coin as in all other photos</t>
  </si>
  <si>
    <t>Closely Spaced Broadband MIMO Differential Filtering Slotline Antenna With CM Suppression</t>
  </si>
  <si>
    <t>2498-2502</t>
  </si>
  <si>
    <t>10.1109/LAWP.2018.2879523</t>
  </si>
  <si>
    <t>Hong-Wei Deng, Tao Xu, Yi-Fan Xue, Fei Liu, Liang Sun</t>
  </si>
  <si>
    <t>could be 1 yuan or 1 jiao</t>
  </si>
  <si>
    <t>Switched-Beam Endfire Planar Array With Integrated 2-D Butler Matrix for 60 GHz Chip-to-Chip Space-Surface Wave Communications</t>
  </si>
  <si>
    <t>236-240</t>
  </si>
  <si>
    <t>10.1109/LAWP.2018.2887259</t>
  </si>
  <si>
    <t>Prabhat Baniya, Kathleen L. Melde</t>
  </si>
  <si>
    <t>10.1109/TAP.2005.863398</t>
  </si>
  <si>
    <t>Symeon Nikolaou, Ramanan Bairavasubramanian, Cesar Lugo Jr., Ileana Carrasquillo, Dane C. Thompson, George E. Ponchak, John Papapolymerou, Manos M. Tentzeris</t>
  </si>
  <si>
    <t>10.1109/TAP.2007.908822</t>
  </si>
  <si>
    <t>Kevin R. Boyle, Peter G. Steeneken</t>
  </si>
  <si>
    <t>10.1109/TAP.2010.2055805</t>
  </si>
  <si>
    <t>Sean Victor Hum, Hui Yuan Xiong</t>
  </si>
  <si>
    <t>10.1109/TAP.2016.2570254</t>
  </si>
  <si>
    <t>Ming-Chun Tang, Hao Wang, Tianwei Deng, Richard W. Ziolkowski</t>
  </si>
  <si>
    <t>China, Singapore, USA, Australia</t>
  </si>
  <si>
    <t>10.1109/TAP.2016.2570228</t>
  </si>
  <si>
    <t>Bedilu Befekadu Adela, Paul T.M. van Zeijl, Ulf Johannsen, A. Bart Smolders</t>
  </si>
  <si>
    <t>10.1109/TAP.2016.2576499</t>
  </si>
  <si>
    <t>Ming-Chun Tang, Ying Chen, Richard W. Ziolkowski</t>
  </si>
  <si>
    <t>Fernando Albarracín-Vargas, Vicente Gonzalez-Posadas, Francisco Javier Herraíz-Martinez, Daniel Segovia-Vargas</t>
  </si>
  <si>
    <t>10.1109/TAP.2016.2617372</t>
  </si>
  <si>
    <t>Marina Mavridou, Alexandros P. Feresidis</t>
  </si>
  <si>
    <t>4th portrait, round coin</t>
  </si>
  <si>
    <t>10.1109/TAP.2016.2621021</t>
  </si>
  <si>
    <t>10.1109/TAP.2016.2583482</t>
  </si>
  <si>
    <t>Hao-Tao Hu, Fu-Chang Chen, Qing-Xin Chu</t>
  </si>
  <si>
    <t>10.1109/TAP.2013.2274262</t>
  </si>
  <si>
    <t>Tamer Aboufoul, Clive Parini,Xiaodong Chen, Akram Alomainy</t>
  </si>
  <si>
    <t>3rd portrait, round coin</t>
  </si>
  <si>
    <t>Low-Cost Wideband Microstrip Arrays With High Aperture Efficiency</t>
  </si>
  <si>
    <t>3028-3034</t>
  </si>
  <si>
    <t>10.1109/TAP.2012.2194685</t>
  </si>
  <si>
    <t>Zhongkun Ma, Guy A. E. Vandenbosch</t>
  </si>
  <si>
    <t>Foam Embedded Wideband Antenna Array for Early Congestive Heart Failure Detection With Tests Using Artificial Phantom With Animal Organs</t>
  </si>
  <si>
    <t>5138-5143</t>
  </si>
  <si>
    <t>10.1109/TAP.2015.2475606</t>
  </si>
  <si>
    <t>S. Ahdi Rezaeieh, A. Zamani, K. S. Bialkowski, A. M. Abbosh</t>
  </si>
  <si>
    <t>A Compact Dual-Band PIFA for DVB-T and WLAN Applications</t>
  </si>
  <si>
    <t>2084-2087</t>
  </si>
  <si>
    <t>10.1109/TAP.2012.2186261</t>
  </si>
  <si>
    <t>Roberto Caso, Andrea D’Alessandro, Andrea A. Serra, Paolo Nepa, Giuliano Manara</t>
  </si>
  <si>
    <t>face poorly visible, assumed EUR from author affiliation</t>
  </si>
  <si>
    <t>face poorly visible, assumed AUD from author affiliation</t>
  </si>
  <si>
    <t>Millimeter-Wave Electronically Steerable Integrated Lens Antennas for WLAN/WPAN Applications</t>
  </si>
  <si>
    <t>1665-1671</t>
  </si>
  <si>
    <t>10.1109/TAP.2012.2232266</t>
  </si>
  <si>
    <t>Alexey Artemenko, Alexander Maltsev, Andrey Mozharovskiy, Alexey Sevastyanov, Vladimir Ssorin, Roman Maslennikov</t>
  </si>
  <si>
    <t>Russia</t>
  </si>
  <si>
    <t>RUB</t>
  </si>
  <si>
    <t>Gain Enhancement for Broadband Periodic Endfire Antenna by Using Split-Ring Resonator Structures</t>
  </si>
  <si>
    <t>3513-3516</t>
  </si>
  <si>
    <t>10.1109/TAP.2012.2196959</t>
  </si>
  <si>
    <t>Wenquan Cao, Bangning Zhang, Aijun Liu, Tongbin Yu, Daosheng Guo, Yi Wei</t>
  </si>
  <si>
    <t>Planar Broadband Arc-Shaped Monopole Antenna for UWB System</t>
  </si>
  <si>
    <t>3091-3095</t>
  </si>
  <si>
    <t>10.1109/TAP.2012.2196954</t>
  </si>
  <si>
    <t>Jui-Han Lu, Chih-Hsuan Yeh</t>
  </si>
  <si>
    <t>Hybrid Mode Wideband Patch Antenna Loaded With a Planar Metamaterial Unit Cell</t>
  </si>
  <si>
    <t>1143-1147</t>
  </si>
  <si>
    <t>10.1109/TAP.2011.2173114</t>
  </si>
  <si>
    <t>Jaegeun Ha, Kyeol Kwon, Youngki Lee, Jaehoon Choi</t>
  </si>
  <si>
    <t>Small UWB Planar Monopole Antenna With Added GPS/GSM/WLAN Bands</t>
  </si>
  <si>
    <t>2987-2992</t>
  </si>
  <si>
    <t>10.1109/TAP.2012.2194632</t>
  </si>
  <si>
    <t>Ali Foudazi, Hamid Reza Hassani, Sajad Mohammad ali nezhad</t>
  </si>
  <si>
    <t>Miniaturized Patch Antenna With Grounded Strips</t>
  </si>
  <si>
    <t>843-848</t>
  </si>
  <si>
    <t>10.1109/TAP.2014.2382668</t>
  </si>
  <si>
    <t>Mei Yang, Zhi Ning Chen, Pui Yi Lau, Xianming Qing, Xiaoxing Yin</t>
  </si>
  <si>
    <t>China, Singapore</t>
  </si>
  <si>
    <t>SGD</t>
  </si>
  <si>
    <t>Frequency-Agile, Efficient, Circularly Polarized, Near-Field Resonant Antenna: Designs and Measurements</t>
  </si>
  <si>
    <t>5203-5209</t>
  </si>
  <si>
    <t>10.1109/TAP.2015.2477563</t>
  </si>
  <si>
    <t>Ming-Chun Tang, Richard W. Ziolkowski</t>
  </si>
  <si>
    <t>Microstrip-Fed Ring Slot Antenna Design With Wideband Harmonic Suppression</t>
  </si>
  <si>
    <t>4828-4832</t>
  </si>
  <si>
    <t>10.1109/TAP.2014.2330595</t>
  </si>
  <si>
    <t>Chow-Yen-Desmond Sim, Ming-Hsuan Chang, Bo-Yu Chen</t>
  </si>
  <si>
    <t>Development of Novel 3-D Cube Antennas for Compact Wireless Sensor Nodes</t>
  </si>
  <si>
    <t>1059-1065</t>
  </si>
  <si>
    <t>10.1109/TAP.2011.2173121</t>
  </si>
  <si>
    <t>Ibrahim T. Nassar, Thomas M. Weller</t>
  </si>
  <si>
    <t>Circular Beam-Steering Reconfigurable Antenna With Liquid Metal Parasitics</t>
  </si>
  <si>
    <t>1796-1802</t>
  </si>
  <si>
    <t>10.1109/TAP.2012.2186235</t>
  </si>
  <si>
    <t>Daniel Rodrigo, Lluís Jofre, Bedri A. Cetiner</t>
  </si>
  <si>
    <t>A High-Directivity, Wideband, Efficient, Electrically Small Antenna System</t>
  </si>
  <si>
    <t>6541-6547</t>
  </si>
  <si>
    <t>10.1109/TAP.2014.2361891</t>
  </si>
  <si>
    <t>Ming-Chun Tang, Richard W. Ziolkowski, Shaoqiu Xiao, Mei Li</t>
  </si>
  <si>
    <t>5.8-GHz Stacked Differential Rectenna Suitable for Large-Scale Rectenna Arrays With DC Connection</t>
  </si>
  <si>
    <t>5944-5949</t>
  </si>
  <si>
    <t>10.1109/TAP.2015.2491319</t>
  </si>
  <si>
    <t>Tatsuki Matsunaga, Eisuke Nishiyama, Ichihiko Toyoda</t>
  </si>
  <si>
    <t>Compact Half Diamond Dual-Band Textile HMSIW On-Body Antenna</t>
  </si>
  <si>
    <t>2374-2381</t>
  </si>
  <si>
    <t>10.1109/TAP.2014.2308526</t>
  </si>
  <si>
    <t>Sam Agneessens, Hendrik Rogier</t>
  </si>
  <si>
    <t>Self-Oscillating Semi-Ring Active Integrated Antenna With Frequency Reconfigurability and Voltage-Controllability</t>
  </si>
  <si>
    <t>3880-3885</t>
  </si>
  <si>
    <t>10.1109/TAP.2013.2256095</t>
  </si>
  <si>
    <t>Cheng-Hsun Wu, Tzyh-Ghuang Ma</t>
  </si>
  <si>
    <t>An Improved Miniaturized Three-Layer Embedded Electromagnetic Bandgap Structure</t>
  </si>
  <si>
    <t>2832-2837</t>
  </si>
  <si>
    <t>10.1109/TAP.2014.2307311</t>
  </si>
  <si>
    <t>Zhaowen Yan, Ying Xiong, Wenlu Yu, Yansheng Wang</t>
  </si>
  <si>
    <t>Broadband Sub-Wavelength Profile High-Gain Antennas Based on Multi-Layer Metasurfaces</t>
  </si>
  <si>
    <t>423-427</t>
  </si>
  <si>
    <t>10.1109/TAP.2014.2365825</t>
  </si>
  <si>
    <t>Konstantinos Konstantinidis, Alexandros P. Feresidis, Peter S. Hall</t>
  </si>
  <si>
    <t>Printed Magnetoinductive-Wave (MIW) Delay Lines for Chipless RFID Applications</t>
  </si>
  <si>
    <t>5075-5082</t>
  </si>
  <si>
    <t>10.1109/TAP.2012.2207681</t>
  </si>
  <si>
    <t>Francisco Javier Herraiz-Martínez, Ferran Paredes, Gerard Zamora Gonzàlez, Ferran Martín, Jordi Bonache</t>
  </si>
  <si>
    <t>Mechanically Reconfigurable, Dual-Band Slot Dipole Antennas</t>
  </si>
  <si>
    <t>3267-3271</t>
  </si>
  <si>
    <t>10.1109/TAP.2015.2423699</t>
  </si>
  <si>
    <t>Ibrahim T. Nassar, Harvey Tsang, Dane Bardroff, Craig P. Lusk, Thomas M. Weller</t>
  </si>
  <si>
    <t>An Ultrawideband (UWB) Slotline Antenna Under Multiple-Mode Resonance</t>
  </si>
  <si>
    <t>385-389</t>
  </si>
  <si>
    <t>10.1109/TAP.2011.2167899</t>
  </si>
  <si>
    <t>X. D. Huang, C. H. Cheng, L. Zhu</t>
  </si>
  <si>
    <t>SPARTACUS: Self-Powered Augmented RFID Tag for Autonomous Computing and Ubiquitous Sensing</t>
  </si>
  <si>
    <t>2272-2281</t>
  </si>
  <si>
    <t>10.1109/TAP.2015.2407908</t>
  </si>
  <si>
    <t>Riccardo Colella, Luciano Tarricone, Luca Catarinucci</t>
  </si>
  <si>
    <t>idential photo in Riccardo Colella, Alessandra Esposito, Luca Catarinucci, and Luciano Tarricone, ``Programming UHF RFID Systems for the Internet of Things,'' IEEE Antennas and Propagation Magazine, 2016, 109-119.</t>
  </si>
  <si>
    <t>idential photo in Riccardo Colella, Luciano Tarricone, and Luca Catarinucci, ``SPARTACUS: Self-Powered Augmented RFID Tag for Autonomous Computing and Ubiquitous Sensing,'' IEEE Transactions on Antennas and Propagation, vol. 63, no. 5, 2015, 2272-2281.</t>
  </si>
  <si>
    <t>60 GHz Plated Through Hole Printed Magneto-Electric Dipole Antenna</t>
  </si>
  <si>
    <t>3129-3136</t>
  </si>
  <si>
    <t>10.1109/TAP.2012.2196916</t>
  </si>
  <si>
    <t>Kung Bo Ng, Hang Wong, Kwok Kan So, Chi Hou Chan, Kwai Man Luk</t>
  </si>
  <si>
    <t>Design of a Wideband Millimeter Wave Micromachined Rotman Lens</t>
  </si>
  <si>
    <t>2790-2796</t>
  </si>
  <si>
    <t>10.1109/TAP.2015.2414475</t>
  </si>
  <si>
    <t>Nathan Jastram, Dejan S. Filipovic</t>
  </si>
  <si>
    <t>Fabricated millimeter wave Rotman lens compared to US quarter.</t>
  </si>
  <si>
    <t>A Compact Dual-Band Printed Yagi-Uda Antennafor GNSS and CMMB Applications</t>
  </si>
  <si>
    <t>2342-2348</t>
  </si>
  <si>
    <t>10.1109/TAP.2015.2406914</t>
  </si>
  <si>
    <t>Huan-Chu Huang, Jen-Chen Lu, Powen Hsu</t>
  </si>
  <si>
    <t>Planar Leaky-Wave Antenna With Flexible Control of the Complex Propagation Constant</t>
  </si>
  <si>
    <t>1625-1630</t>
  </si>
  <si>
    <t>10.1109/TAP.2011.2180320</t>
  </si>
  <si>
    <t>Performance Comparison of Differential Evolution, Particle Swarm Optimization and Genetic Algorithm in the Design of Circularly Polarized Microstrip Antennas</t>
  </si>
  <si>
    <t>3920-3928</t>
  </si>
  <si>
    <t>10.1109/TAP.2014.2322880</t>
  </si>
  <si>
    <t>Arindam Deb, Jibendu Sekhar Roy, Bhaskar Gupta</t>
  </si>
  <si>
    <t>13a</t>
  </si>
  <si>
    <t>13b</t>
  </si>
  <si>
    <t>13c</t>
  </si>
  <si>
    <t>INR</t>
  </si>
  <si>
    <t>The Design of Broadband 60 GHz AMC Antenna in Multi-Chip RF Data Transmission</t>
  </si>
  <si>
    <t>1623-1630</t>
  </si>
  <si>
    <t>10.1109/TAP.2012.2232895</t>
  </si>
  <si>
    <t>Ho-Hsin Yeh, Nobuki Hiramatsu, Kathleen L. Melde</t>
  </si>
  <si>
    <t>USA, Japan</t>
  </si>
  <si>
    <t>10a</t>
  </si>
  <si>
    <t>HF Band Shipboard Antenna Design UsingCharacteristic Modes</t>
  </si>
  <si>
    <t>1004-1013</t>
  </si>
  <si>
    <t>10.1109/TAP.2015.2391288</t>
  </si>
  <si>
    <t>Yikai Chen, Chao-Fu Wang</t>
  </si>
  <si>
    <t>A Novel Method for Calibrating Deployed Active Antenna Arrays</t>
  </si>
  <si>
    <t>1650-1657</t>
  </si>
  <si>
    <t>10.1109/TAP.2015.2398119</t>
  </si>
  <si>
    <t>Cheng-Nan Hu</t>
  </si>
  <si>
    <t>7d</t>
  </si>
  <si>
    <t>The text "50" in the center of the 50 TWD coin is only visible from the left side.</t>
  </si>
  <si>
    <t>A Broadband Focal Plane Array Camera for Real-time THz Imaging Applications</t>
  </si>
  <si>
    <t>10.1109/TAP.2013.2242829</t>
  </si>
  <si>
    <t>1733-1740</t>
  </si>
  <si>
    <t>Georgios C. Trichopoulos, H. Lee Mosbacker, Don Burdette, Kubilay Sertel</t>
  </si>
  <si>
    <t>Pulmonary Edema Monitoring Sensor With Integrated Body-Area Network for Remote Medical Sensing</t>
  </si>
  <si>
    <t>2787-2794</t>
  </si>
  <si>
    <t>10.1109/TAP.2014.2309132</t>
  </si>
  <si>
    <t>Safa Salman, Zheyu Wang, Erin Colebeck, Asimina Kiourti, Erdem Topsakal, John L. Volakis</t>
  </si>
  <si>
    <t>Dual-Band Textile MIMO Antenna Based on Substrate-Integrated Waveguide (SIW) Technology</t>
  </si>
  <si>
    <t>4640-4647</t>
  </si>
  <si>
    <t>10.1109/TAP.2015.2477094</t>
  </si>
  <si>
    <t>Sen Yan, Ping Jack Soh, Guy A. E. Vandenbosch</t>
  </si>
  <si>
    <t>11a</t>
  </si>
  <si>
    <t>Dielectric Rod Antenna Array With Substrate Integrated Waveguide Planar Feed Network for Wideband Applications</t>
  </si>
  <si>
    <t>1312-1319</t>
  </si>
  <si>
    <t>10.1109/TAP.2011.2182489</t>
  </si>
  <si>
    <t>Robab Kazemi, Aly E. Fathy, Ramezan Ali Sadeghzadeh</t>
  </si>
  <si>
    <t>Iran, USA</t>
  </si>
  <si>
    <t>Miniaturized Radio Repeater for Enhanced Wireless Connectivity of Ad-Hoc Networks</t>
  </si>
  <si>
    <t>3913-3920</t>
  </si>
  <si>
    <t>10.1109/TAP.2012.2201124</t>
  </si>
  <si>
    <t>Young Jun Song, Kamal Sarabandi</t>
  </si>
  <si>
    <t>A Wideband CPW-Fed Planar Dielectric Tapered Antenna With Parasitic Elements for 60-GHz Integrated Application</t>
  </si>
  <si>
    <t>6010-6018</t>
  </si>
  <si>
    <t>10.1109/TAP.2014.2364052</t>
  </si>
  <si>
    <t>Saman Jafarlou, Maher Bakri-Kassem, Mohammad Fakharzadeh, Zahra Sotoodeh, Safieddin Safavi-Naeini</t>
  </si>
  <si>
    <t>Experimental Investigation of 3-D Human Body Localization Using Wearable Ultra-Wideband Antennas</t>
  </si>
  <si>
    <t>5035-5044</t>
  </si>
  <si>
    <t>10.1109/TAP.2015.2478455</t>
  </si>
  <si>
    <t>Micro-Fabricated 130–180 GHz Frequency Scanning Waveguide Arrays</t>
  </si>
  <si>
    <t>3647-3653</t>
  </si>
  <si>
    <t>10.1109/TAP.2012.2201089</t>
  </si>
  <si>
    <r>
      <t>Evan D. Cullens, Leonardo Ranzani, Kenneth J. Vanhille, Erich N. Grossman, Negar Ehsan, Zoya Popovi</t>
    </r>
    <r>
      <rPr>
        <sz val="11"/>
        <color theme="1"/>
        <rFont val="Calibri"/>
        <family val="2"/>
      </rPr>
      <t>ć</t>
    </r>
  </si>
  <si>
    <t>Jefferson Nickel, 2nd portrait</t>
  </si>
  <si>
    <t>Extremely Low-Profile Antenna for Attachable Bio-Sensors</t>
  </si>
  <si>
    <t>1537-1545</t>
  </si>
  <si>
    <t>10.1109/TAP.2015.2394800</t>
  </si>
  <si>
    <t>Tae-Wan Koo, Young-Jun Hong, Gun-kuk Park, Kunsoo Shin, Jong-Gwan Yook</t>
  </si>
  <si>
    <t>Substrate-Integrated Waveguide-Based 60-GHz Resonant Slotted Waveguide Arrays With Wide Impedance Bandwidth and High Gain</t>
  </si>
  <si>
    <t>2922-2931</t>
  </si>
  <si>
    <t>10.1109/TAP.2015.2423696</t>
  </si>
  <si>
    <t>Shaowei Liao, Pengyu Chen, Peng Wu, Kam Man Shum, Quan Xue</t>
  </si>
  <si>
    <r>
      <t xml:space="preserve">A 1 </t>
    </r>
    <r>
      <rPr>
        <sz val="11"/>
        <color theme="1"/>
        <rFont val="Calibri"/>
        <family val="2"/>
      </rPr>
      <t xml:space="preserve">× </t>
    </r>
    <r>
      <rPr>
        <sz val="11"/>
        <color theme="1"/>
        <rFont val="Calibri"/>
        <family val="2"/>
        <scheme val="minor"/>
      </rPr>
      <t>2 Dual-Band Antenna Array for Radio-Frequency Identification (RFID) Handheld Reader Applications</t>
    </r>
  </si>
  <si>
    <t>10.1109/TAP.2014.2340897</t>
  </si>
  <si>
    <t>5260-5267</t>
  </si>
  <si>
    <t>Heng-Tung Hsu, Ting-Jui Huang</t>
  </si>
  <si>
    <r>
      <t xml:space="preserve">A 45° Linearly Polarized Hollow-Waveguide 16 </t>
    </r>
    <r>
      <rPr>
        <sz val="11"/>
        <color theme="1"/>
        <rFont val="Calibri"/>
        <family val="2"/>
      </rPr>
      <t xml:space="preserve">× </t>
    </r>
    <r>
      <rPr>
        <sz val="11"/>
        <color theme="1"/>
        <rFont val="Calibri"/>
        <family val="2"/>
        <scheme val="minor"/>
      </rPr>
      <t>16-Slot Array Antenna Covering 71–86 GHz Band</t>
    </r>
  </si>
  <si>
    <t>5061-5067</t>
  </si>
  <si>
    <t>10.1109/TAP.2014.2345567</t>
  </si>
  <si>
    <t>Takashi Tomura, Jiro Hirokawa, Takuichi Hirano, Makoto Ando</t>
  </si>
  <si>
    <t>3 coins used in the same photo</t>
  </si>
  <si>
    <t>Time-Domain Wideband Adaptive Beamforming for Radar Breast Imaging</t>
  </si>
  <si>
    <t>1725-1735</t>
  </si>
  <si>
    <t>10.1109/TAP.2015.2398125</t>
  </si>
  <si>
    <t>Dallan Byrne, Ian J. Craddock</t>
  </si>
  <si>
    <t>5d</t>
  </si>
  <si>
    <t>3640-3646</t>
  </si>
  <si>
    <t>10.1109/TAP.2012.2201094</t>
  </si>
  <si>
    <t>Takashi Tomura, Yohei Miura, Miao Zhang, Jiro Hirokawa, Makoto Ando</t>
  </si>
  <si>
    <t>coin (other currency)</t>
  </si>
  <si>
    <t>coin (other currency), dimensions</t>
  </si>
  <si>
    <t>Three-Dimensional Architecture of Substrate Integrated Waveguide Feeder for Fermi Tapered Slot Antenna Array Applications</t>
  </si>
  <si>
    <t>A 45° Linearly Polarized Hollow-Waveguide Corporate-Feed Slot Array Antenna in the 60-GHz Band</t>
  </si>
  <si>
    <t>4610-4618</t>
  </si>
  <si>
    <t>10.1109/TAP.2012.2207323</t>
  </si>
  <si>
    <t>Bassel Youzkatli El Khatib, Tarek Djerafi, Ke Wu</t>
  </si>
  <si>
    <t>regular polar bear (1996-2012)</t>
  </si>
  <si>
    <t>Development of Low-Profile Patch and Semi-Circular SIW Cavity Hybrid Antennas</t>
  </si>
  <si>
    <t>4481-4488</t>
  </si>
  <si>
    <t>10.1109/TAP.2014.2334708</t>
  </si>
  <si>
    <t>Hamideh Dashti, Mohammad H. Neshati</t>
  </si>
  <si>
    <t>11b</t>
  </si>
  <si>
    <t>Closely-Packed UWB MIMO/Diversity Antenna With Different Patterns and Polarizations for USB Dongle Applications</t>
  </si>
  <si>
    <t>4372-4380</t>
  </si>
  <si>
    <t>10.1109/TAP.2012.2207049</t>
  </si>
  <si>
    <t>Shuai Zhang, Buon Kiong Lau, Anders Sunesson, Sailing He</t>
  </si>
  <si>
    <t>Sweden, China</t>
  </si>
  <si>
    <t>Sweden</t>
  </si>
  <si>
    <t>The prototype of the proposed compact antenna is shown in Fig. 15, together with a 1 Euro coin.</t>
  </si>
  <si>
    <t>Quarter-Mode Substrate Integrated Waveguide and Its Application to Antennas Design</t>
  </si>
  <si>
    <t>2921-2928</t>
  </si>
  <si>
    <t>10.1109/TAP.2013.2250238</t>
  </si>
  <si>
    <t>Cheng Jin, Rui Li, Arokiaswami Alphones, Xiaoyue Bao</t>
  </si>
  <si>
    <t>Numerical and Experimental Characterization of Through-the-Body UHF-RFID Links for Passive Tags Implanted Into Human Limbs</t>
  </si>
  <si>
    <t>5298-5306</t>
  </si>
  <si>
    <t>10.1109/TAP.2014.2345586</t>
  </si>
  <si>
    <t>Rossella Lodato, Vanni Lopresto, Rosanna Pinto, Gaetano Marrocco</t>
  </si>
  <si>
    <t>The coin is not actually placed next to the device, but a separate photo of only the coin.</t>
  </si>
  <si>
    <t>A Broadband LTE/WWAN Antenna Design for Tablet PC</t>
  </si>
  <si>
    <t>4354-4359</t>
  </si>
  <si>
    <t>10.1109/TAP.2012.2207075</t>
  </si>
  <si>
    <t>Shih-Hsun Chang, Wen-Jiao Liao</t>
  </si>
  <si>
    <t>2 coins used in the same photo</t>
  </si>
  <si>
    <t>2 coins used in the same photo, Japanese year: Akihito 17</t>
  </si>
  <si>
    <t>Dual Polarized Wideband Directional Coupled Sectorial Loop Antennas for Radar and Mobile Base-Station Applications</t>
  </si>
  <si>
    <t>1505-1513</t>
  </si>
  <si>
    <t>10.1109/TAP.2015.2392773</t>
  </si>
  <si>
    <t>Adel Elsherbini, Jiangfeng Wu, Kamal Sarabandi</t>
  </si>
  <si>
    <t>poor image quality and angle, can't see which coin it is</t>
  </si>
  <si>
    <t>A MNG-TL Loop Antenna Array With Horizontally Polarized Omnidirectional Patterns</t>
  </si>
  <si>
    <t>2702-2710</t>
  </si>
  <si>
    <t>10.1109/TAP.2012.2194643</t>
  </si>
  <si>
    <t>Kunpeng Wei, Zhijun Zhang, Zhenghe Feng, Magdy F. Iskander</t>
  </si>
  <si>
    <t>Design of a Stub-Loaded Ring-Resonator Slot for Antenna Applications</t>
  </si>
  <si>
    <t>517-524</t>
  </si>
  <si>
    <t>Kai Da Xu, Yong Hong Zhang, Ronald J. Spiegel, Yong Fan, William T. Joines, Qing Huo Liu</t>
  </si>
  <si>
    <t>10b</t>
  </si>
  <si>
    <t>Electrically Small Eighth-Mode Substrate-Integrated Waveguide (EMSIW) Antenna With Different Resonant Frequencies Depending on Rotation of Complementary Split Ring Resonator</t>
  </si>
  <si>
    <t>4933-4939</t>
  </si>
  <si>
    <t>10.1109/TAP.2013.2272676</t>
  </si>
  <si>
    <t>10.1109/TAP.2014.2382646</t>
  </si>
  <si>
    <t>Somarith Sam, Sungjoon Lim</t>
  </si>
  <si>
    <t>Republic of Korea</t>
  </si>
  <si>
    <t>Compact Internal Antenna for Handheld Devices With Comprehensive DTV Band Coverage</t>
  </si>
  <si>
    <t>3998-4007</t>
  </si>
  <si>
    <t>10.1109/TAP.2014.2324552</t>
  </si>
  <si>
    <t>Jiun-Ting Yeh, Wen-Jiao Liao, Shih-Hsun Chang</t>
  </si>
  <si>
    <t>15b</t>
  </si>
  <si>
    <t>A Retrodirective Antenna Array With Polarization Rotation Property</t>
  </si>
  <si>
    <t>4081-4088</t>
  </si>
  <si>
    <t>10.1109/TAP.2014.2322892</t>
  </si>
  <si>
    <t>Hao Zhou, Wei Hong, Ling Tian, Xin Jiang, Xi-cheng Zhu, Mei Jiang, Li Cheng, Jiang-xing Zhuang</t>
  </si>
  <si>
    <t>Compact CRLH CPW Antennas Using Novel Termination Circuits for Dual-Band Operation at Zeroth-Order Series and Shunt Resonances</t>
  </si>
  <si>
    <t>1071-1080</t>
  </si>
  <si>
    <t>10.1109/TAP.2012.2227102</t>
  </si>
  <si>
    <t>Shih-Chia Chiu, Chien-Pai Lai, Shih-Yuan Chen</t>
  </si>
  <si>
    <t>Compact Circularly Polarized Antennas Combining Meta-Surfaces and Strong Space-Filling Meta-Resonators</t>
  </si>
  <si>
    <t>3442-3450</t>
  </si>
  <si>
    <t>10.1109/TAP.2013.2255855</t>
  </si>
  <si>
    <t>He-Xiu Xu, Guang-Ming Wang, Jian-Gang Liang, Mei Qing Qi, Xi Gao</t>
  </si>
  <si>
    <t>Design and Implementation of a Quasi-Orthogonal Switching Beam-Former for Triangular Arrays of Three Radiating Elements</t>
  </si>
  <si>
    <t>5028-5035</t>
  </si>
  <si>
    <t>10.1109/TAP.2013.2272674</t>
  </si>
  <si>
    <t>Javier García-Gasco Trujillo, Álvaro Noval Sánchez de Toca, Ignacio Montesinos Ortego, José Manuel Fernández González, Manuel Sierra Pérez</t>
  </si>
  <si>
    <t>in</t>
  </si>
  <si>
    <t>Low-Cost Wideband and High-Gain Slotted Cavity Antenna Using High-Order Modes for Millimeter-Wave Application</t>
  </si>
  <si>
    <t>4624-4631</t>
  </si>
  <si>
    <t>10.1109/TAP.2015.2473658</t>
  </si>
  <si>
    <t>Wangwang Han, Feng Yang, Jun Ouyang, Peng Yang</t>
  </si>
  <si>
    <t>A Novel UWB RFID Tag Using Active Frequency Selective Surface</t>
  </si>
  <si>
    <t>1155-1165</t>
  </si>
  <si>
    <t>10.1109/TAP.2012.2228838</t>
  </si>
  <si>
    <t>Antonio Lazaro, Angel Ramos, David Girbau, Ramon Villarino</t>
  </si>
  <si>
    <t>Wideband, Electrically Small, Planar, Coupled Subwavelength Resonator Antenna With an Embedded Matching Network</t>
  </si>
  <si>
    <t>2388-2396</t>
  </si>
  <si>
    <t>10.1109/TAP.2013.2244835</t>
  </si>
  <si>
    <t>Jian Bai, Shouyuan Shi, John P. Wilson, Robert Nelson, Dennis W. Prather</t>
  </si>
  <si>
    <t>Holographic Pattern Synthesis With Modulated Substrate Integrated Waveguide Line-Source Leaky-Wave Antennas</t>
  </si>
  <si>
    <t>3466-3474</t>
  </si>
  <si>
    <t>10.1109/TAP.2013.2257650</t>
  </si>
  <si>
    <t>4d</t>
  </si>
  <si>
    <t>Pattern-Reconfigurable Self-Oscillating Active Integrated Antenna With Frequency Agility</t>
  </si>
  <si>
    <t>5992-5999</t>
  </si>
  <si>
    <t>10.1109/TAP.2014.2361897</t>
  </si>
  <si>
    <t>A Frequency and Polarization Reconfigurable Circularly Polarized Antenna Using Active EBG Structure for Satellite Navigation</t>
  </si>
  <si>
    <t>33-40</t>
  </si>
  <si>
    <t>10.1109/TAP.2014.2367537</t>
  </si>
  <si>
    <t>Bin Liang, Benito Sanz-Izquierdo, Edward A. Parker, John C. Batchelor</t>
  </si>
  <si>
    <t>A Dielectric Resonator-Loaded Minkowski Fractal-Shaped Slot Loop Heptaband Antenna</t>
  </si>
  <si>
    <t>1521-1529</t>
  </si>
  <si>
    <t>10.1109/TAP.2015.2393869</t>
  </si>
  <si>
    <t>Sayantan Dhar, Kaushik Patra, Rowdra Ghatak, Bhaskar Gupta, Dipak Ranjan Poddar</t>
  </si>
  <si>
    <t>17b</t>
  </si>
  <si>
    <t>New Wideband Printed Antennas for Medical Applications</t>
  </si>
  <si>
    <t>84-91</t>
  </si>
  <si>
    <t>10.1109/TAP.2012.2214993</t>
  </si>
  <si>
    <t>Albert Sabban</t>
  </si>
  <si>
    <t>Israel</t>
  </si>
  <si>
    <t>ILS</t>
  </si>
  <si>
    <t>Miniaturized Circularly Polarized Loop Antenna for Biomedical Applications</t>
  </si>
  <si>
    <t>922-930</t>
  </si>
  <si>
    <t>10.1109/TAP.2014.2387420</t>
  </si>
  <si>
    <t>Li-Jie Xu, Yong-Xin Guo, Wen Wu</t>
  </si>
  <si>
    <t>Singapore, China</t>
  </si>
  <si>
    <t>Yellow allamanda flower</t>
  </si>
  <si>
    <t>Electrically Small Dual-Band Reconfigurable Complementary Split-Ring Resonator (CSRR)-Loaded Eighth-Mode Substrate Integrated Waveguide (EMSIW) Antenna</t>
  </si>
  <si>
    <t>2368-2373</t>
  </si>
  <si>
    <t>10.1109/TAP.2014.2308532</t>
  </si>
  <si>
    <t>Hyunseong Kang, Sungjoon Lim</t>
  </si>
  <si>
    <t>A Wideband Minkowski Fractal Dielectric Resonator Antenna</t>
  </si>
  <si>
    <t>2895-2903</t>
  </si>
  <si>
    <t>10.1109/TAP.2013.2251596</t>
  </si>
  <si>
    <t>Sayantan Dhar, Rowdra Ghatak, Bhaskar Gupta, Dipak Ranjan Poddar</t>
  </si>
  <si>
    <t>Leaky-Wave Radiation Behavior From a Double Periodic Composite Right/Left-Handed Substrate Integrated Waveguide</t>
  </si>
  <si>
    <t>1727-1735</t>
  </si>
  <si>
    <t>10.1109/TAP.2012.2186248</t>
  </si>
  <si>
    <t>Cheng Jin, Arokiaswami Alphones</t>
  </si>
  <si>
    <t>Theoretical Analysis on Reflection Properties of Reflectarray Unit Cells Using Quality Factors</t>
  </si>
  <si>
    <t>201-210</t>
  </si>
  <si>
    <t>10.1109/TAP.2012.2214753</t>
  </si>
  <si>
    <t>Kalyan K. Karnati, Yazid Yusuf, Siamak Ebadi, Xun Gong</t>
  </si>
  <si>
    <t>Novel Thin and Compact H-Plane SIW Horn Antenna</t>
  </si>
  <si>
    <t>2911-2920</t>
  </si>
  <si>
    <t>10.1109/TAP.2013.2254449</t>
  </si>
  <si>
    <t>Marc Esquius-Morote, Benjamin Fuchs, Jean-François Zürcher, Juan R. Mosig</t>
  </si>
  <si>
    <t>60-GHz Thin Broadband High-Gain LTCC Metamaterial-Mushroom Antenna Array</t>
  </si>
  <si>
    <t>4592-4601</t>
  </si>
  <si>
    <t>10.1109/TAP.2014.2333052</t>
  </si>
  <si>
    <t>Wei Liu, Zhi Ning Chen, Xianming Qing</t>
  </si>
  <si>
    <t>15a</t>
  </si>
  <si>
    <t>Characterization of a Reflectarray Gathered Element With Electronic Control Using Ohmic RF MEMS and Patches Aperture-Coupled to a Delay Line</t>
  </si>
  <si>
    <t>4190-4201</t>
  </si>
  <si>
    <t>10.1109/TAP.2012.2207046</t>
  </si>
  <si>
    <t>Eduardo Carrasco, Mariano Barba, Bruno Reig, Christel Dieppedale, José A. Encinar</t>
  </si>
  <si>
    <t>Spain, France</t>
  </si>
  <si>
    <t>12a</t>
  </si>
  <si>
    <t>12b</t>
  </si>
  <si>
    <t>Automated Synthesis of a Lunar Satellite Antenna System</t>
  </si>
  <si>
    <t>1436-1444</t>
  </si>
  <si>
    <t>10.1109/TAP.2015.2404332</t>
  </si>
  <si>
    <t>Jason D. Lohn, Derek S. Linden, Bruce Blevins, Thomas Greenling, Mark R. Allard</t>
  </si>
  <si>
    <t>Design and Optimization of a Compact Wideband Hat-Fed Reflector Antenna for Satellite Communications</t>
  </si>
  <si>
    <t>125-133</t>
  </si>
  <si>
    <t>10.1109/TAP.2012.2220113</t>
  </si>
  <si>
    <t>Erik G. Geterud, Jian Yang, Tomas Östling, Pontus Bergmark</t>
  </si>
  <si>
    <t>SEK</t>
  </si>
  <si>
    <t>Carl XVI Gustaf, either 1 or 10 SEK</t>
  </si>
  <si>
    <t>Dielectric Rod Waveguide Antenna as THz Emitter for Photomixing Devices</t>
  </si>
  <si>
    <t>882-890</t>
  </si>
  <si>
    <t>10.1109/TAP.2014.2387419</t>
  </si>
  <si>
    <t>Alejandro Rivera-Lavado, Sascha Preu, LuisEnrique García-Muñoz, Andrey Generalov, Javier Montero-de-Paz, Gottfried Döhler, Dmitri Lioubtchenko, Mario Méndez-Aller, Florian Sedlmeir, Martin Schneidereit, Harald G. L. Schwefel, Stefan Malzer, Daniel Segovia-Vargas, Antti V. Räisänen</t>
  </si>
  <si>
    <t>Spain, USA, Finland, Germany</t>
  </si>
  <si>
    <t>Multiport Small Integrated Antenna Impedance Matrix Measurement by Backscattering Modulation</t>
  </si>
  <si>
    <t>2034-2042</t>
  </si>
  <si>
    <t>10.1109/TAP.2012.2231916</t>
  </si>
  <si>
    <t>Beatriz Monsalve, Sebastián Blanch, Jordi Romeu</t>
  </si>
  <si>
    <t>Passive UHF RFID Tag for Heat Sensing Applications</t>
  </si>
  <si>
    <t>4056-4064</t>
  </si>
  <si>
    <t>10.1109/TAP.2012.2207045</t>
  </si>
  <si>
    <t>Abdul Ali Babar, Sabina Manzari, Lauri Sydänheimo, Atef Z. Elsherbeni, Leena Ukkonen</t>
  </si>
  <si>
    <t>Finland, USA</t>
  </si>
  <si>
    <t>Finland</t>
  </si>
  <si>
    <t>A Compact Wideband MIMO Antenna With Two Novel Bent Slits</t>
  </si>
  <si>
    <t>482-489</t>
  </si>
  <si>
    <t>10.1109/TAP.2011.2173452</t>
  </si>
  <si>
    <t>Jian-Feng Li, Qing-Xin Chu, Tian-Gui Huang</t>
  </si>
  <si>
    <t>Dual-Band High Impedance Surface With Mushroom-Type Cells Loaded by Symmetric Meandered Slots</t>
  </si>
  <si>
    <t>4677-4687</t>
  </si>
  <si>
    <t>10.1109/TAP.2012.2207030</t>
  </si>
  <si>
    <t>Xi Chen, Long Li, Chang Hong Liang, Zi Jian Su, Cheng Zhu</t>
  </si>
  <si>
    <t>19a</t>
  </si>
  <si>
    <t>Peony blossom</t>
  </si>
  <si>
    <t>1991-1999 version with peony blossom on reverse</t>
  </si>
  <si>
    <t>Low Profile, Miniaturized, Inductively Coupled Capacitively Loaded Monopole Antenna</t>
  </si>
  <si>
    <t>1206-1213</t>
  </si>
  <si>
    <t>10.1109/TAP.2011.2180313</t>
  </si>
  <si>
    <t>Jungsuek Oh, Kamal Sarabandi</t>
  </si>
  <si>
    <t>14b</t>
  </si>
  <si>
    <t>Substrate Integrated Composite Right-/Left-Handed Leaky-Wave Structure for Polarization-Flexible Antenna Application</t>
  </si>
  <si>
    <t>760-771</t>
  </si>
  <si>
    <t>10.1109/TAP.2011.2173124</t>
  </si>
  <si>
    <t>Yuandan Dong, Tatsuo Itoh</t>
  </si>
  <si>
    <t>Analysis and Design of Two-Dimensional Resonant-Type Composite Right/Left-Handed Transmission Lines With Compact Gain-Enhanced Resonant Antennas</t>
  </si>
  <si>
    <t>735-747</t>
  </si>
  <si>
    <t>10.1109/TAP.2012.2215298</t>
  </si>
  <si>
    <t>He-Xiu Xu, Guang-Ming Wang, Mei-Qing Qi, Chen-Xin Zhang, Jian-Gang Liang, Jian-Qiang Gong, Yong-Chun Zhou</t>
  </si>
  <si>
    <t>14a</t>
  </si>
  <si>
    <t>Planar Ultra-Wideband Antennas in Ku- and K-Band for Pattern or Polarization Diversity Applications</t>
  </si>
  <si>
    <t>2886-2895</t>
  </si>
  <si>
    <t>10.1109/TAP.2012.2194680</t>
  </si>
  <si>
    <t>On Small Terminal Antenna Correlation and Impact on MIMO Channel Capacity</t>
  </si>
  <si>
    <t>689-699</t>
  </si>
  <si>
    <t>10.1109/TAP.2011.2173442</t>
  </si>
  <si>
    <t>Boyan Yanakiev, Jesper Ødum Nielsen, Morten Christensen, Gert Frølund Pedersen</t>
  </si>
  <si>
    <t>DKK</t>
  </si>
  <si>
    <t>figure</t>
  </si>
  <si>
    <r>
      <t xml:space="preserve">50 Danish </t>
    </r>
    <r>
      <rPr>
        <sz val="11"/>
        <color theme="1"/>
        <rFont val="Calibri"/>
        <family val="2"/>
      </rPr>
      <t>Øre</t>
    </r>
  </si>
  <si>
    <t>A Circularly-Polarized Isoflux Antenna Based on Anisotropic Metasurface</t>
  </si>
  <si>
    <t>4998-5009</t>
  </si>
  <si>
    <t>10.1109/TAP.2012.2208614</t>
  </si>
  <si>
    <t>Gabriele Minatti, Stefano Maci, Paolo De Vita, Angelo Freni, Marco Sabbadini</t>
  </si>
  <si>
    <t>Italy, The Netherlands</t>
  </si>
  <si>
    <t>Design and Characterization of Miniaturized Patch Antennas Loaded With Complementary Split-Ring Resonators</t>
  </si>
  <si>
    <t>772-785</t>
  </si>
  <si>
    <t>10.1109/TAP.2011.2173120</t>
  </si>
  <si>
    <t>Yuandan Dong, Hiroshi Toyao, Tatsuo Itoh</t>
  </si>
  <si>
    <t>22b</t>
  </si>
  <si>
    <t>27b</t>
  </si>
  <si>
    <t>33b</t>
  </si>
  <si>
    <t>Microwave and Optical Technology Letters</t>
  </si>
  <si>
    <t>MINIATURIZED SIW-INTEGRATED 2D DRA ARRAY FOR 5G MMW APPLICATIONS</t>
  </si>
  <si>
    <t>2804-2807</t>
  </si>
  <si>
    <t>10.1002/mop.30154</t>
  </si>
  <si>
    <t xml:space="preserve">Wael M. Abdel-Wahab, Ying Wang, Hussam Al-Saedi, Safavi-Naeini </t>
  </si>
  <si>
    <t>Egypt, Canada</t>
  </si>
  <si>
    <t>QUAD-BAND PLANAR MONOPOLE ANTENNA WITH BENT GROUND PLANE FOR WLAN AND WiMAX APPLICATIONS</t>
  </si>
  <si>
    <t>588-593</t>
  </si>
  <si>
    <t>10.1002/mop.30348</t>
  </si>
  <si>
    <t>Muhammad Sajjad Ahmad, Che Young Kim</t>
  </si>
  <si>
    <t>Split quadrilateral multiband microstrip patch antenna design for modern communication system</t>
  </si>
  <si>
    <t>10.1002/mop.30587</t>
  </si>
  <si>
    <t>1530-1538</t>
  </si>
  <si>
    <t xml:space="preserve">Md. Jubaer Alam, M. R. I. Faruque, M. T. Islam </t>
  </si>
  <si>
    <t>Malaysia</t>
  </si>
  <si>
    <t>MYR</t>
  </si>
  <si>
    <t>2A</t>
  </si>
  <si>
    <t>2B</t>
  </si>
  <si>
    <t>stays</t>
  </si>
  <si>
    <t>year better visible in second photo and assumed to be the same</t>
  </si>
  <si>
    <t>A multiband antenna loaded with metamaterial and slots for GPS/WLAN/WiMAX applications</t>
  </si>
  <si>
    <t>10.1002/mop.30921</t>
  </si>
  <si>
    <t>79-85</t>
  </si>
  <si>
    <t xml:space="preserve">Tanweer Ali, Mohammad Muzammil Khaleeq, Sameena Pathan, Rajashekhar C. Biradar </t>
  </si>
  <si>
    <t>11A</t>
  </si>
  <si>
    <t>11B</t>
  </si>
  <si>
    <t>EXPERIMENTAL DESIGN OF BANDSTOP FILTERS BASED ON UNCONVENTIONAL DEFECTED GROUND STRUCTURES</t>
  </si>
  <si>
    <t>2969-2973</t>
  </si>
  <si>
    <t>10.1002/mop.30192</t>
  </si>
  <si>
    <t>Kaushik Annam, Sunil Kumar Khah, Steven Dooley, Charles Cerny, Guru Subramanyam</t>
  </si>
  <si>
    <t>USA, India</t>
  </si>
  <si>
    <t>3-D PRINTED BAND-PASS COMBLINE FILTER</t>
  </si>
  <si>
    <t>1388-1390</t>
  </si>
  <si>
    <t>10.1002/mop.30547</t>
  </si>
  <si>
    <t>L.S. Araujo, X. Shang, M.J. Lancaster, A.J.B. de Oliveira, I. Llamas-Garro, J. -M. Kim, M. Favre, M. Billod, E. de Rijk</t>
  </si>
  <si>
    <t>Brazil, UK, Spain, Korea, Switzerland</t>
  </si>
  <si>
    <t>THREE-PORT TRIANGULAR DIELECTRIC RESONATOR ANTENNA WITH SWITCHING BEAM FORMING OPERATION</t>
  </si>
  <si>
    <t>955-958</t>
  </si>
  <si>
    <t>10.1002/mop.30442</t>
  </si>
  <si>
    <t>Abla Behloul, Idris Messaoudene, Tayeb A. Denidni, Abdelmadjid Benghalia</t>
  </si>
  <si>
    <t>Algeria, Canada</t>
  </si>
  <si>
    <t>Compact slotted UWB monopole antenna with tuneable band-notch characteristics</t>
  </si>
  <si>
    <t>2358-2365</t>
  </si>
  <si>
    <t>10.1002/mop.30730</t>
  </si>
  <si>
    <t>Ankan Bhattacharya, Bappadittya Roy, Santosh K. Chowdhury, Anup K. Bhattacharjee</t>
  </si>
  <si>
    <t>8A</t>
  </si>
  <si>
    <t>8B</t>
  </si>
  <si>
    <t>8C</t>
  </si>
  <si>
    <t>As observed from the figure, the dimension of the fabricated structures is comparable to that of a coin of one rupee.</t>
  </si>
  <si>
    <t>A STUDY ON FREQUENCY TUNING AND MINIATURIZATION OF A GROUND SLOTTED RECTANGULAR MICROSTRIP PATCH ANTENNA BUILT WITH DIFFERENT DIELECTRIC SUBSTRATES</t>
  </si>
  <si>
    <t>2859-2864</t>
  </si>
  <si>
    <t>10.1002/mop.30164</t>
  </si>
  <si>
    <t>A. Bhowmik, U. Chakraborty, A. K. Bhattacharjee</t>
  </si>
  <si>
    <t>hand gestures</t>
  </si>
  <si>
    <t>DESIGN OF A-SHAPED COAXIAL FED COMPACT BROADBAND ANTENNA FOR WLAN/WiMAX/UWB LOWER-BAND APPLICATIONS</t>
  </si>
  <si>
    <t>848-853</t>
  </si>
  <si>
    <t>10.1002/mop.30411</t>
  </si>
  <si>
    <t>Aritra Bhowmik, Anup Kr. Bhattacharjee</t>
  </si>
  <si>
    <t>Demonstration of negative refractive index with low-cost inkjet-printed microwave metamaterials</t>
  </si>
  <si>
    <t>187-191</t>
  </si>
  <si>
    <t>10.1002/mop.30942</t>
  </si>
  <si>
    <r>
      <t xml:space="preserve">Hande </t>
    </r>
    <r>
      <rPr>
        <sz val="11"/>
        <color theme="1"/>
        <rFont val="Calibri"/>
        <family val="2"/>
      </rPr>
      <t>İ</t>
    </r>
    <r>
      <rPr>
        <sz val="11"/>
        <color theme="1"/>
        <rFont val="Calibri"/>
        <family val="2"/>
        <scheme val="minor"/>
      </rPr>
      <t>bili, Barışcan Karaosmano</t>
    </r>
    <r>
      <rPr>
        <sz val="11"/>
        <color theme="1"/>
        <rFont val="Calibri"/>
        <family val="2"/>
      </rPr>
      <t>ğ</t>
    </r>
    <r>
      <rPr>
        <sz val="11"/>
        <color theme="1"/>
        <rFont val="Calibri"/>
        <family val="2"/>
        <scheme val="minor"/>
      </rPr>
      <t>lu, Özgür Ergül</t>
    </r>
  </si>
  <si>
    <t>In Figure 2A, single layers of SRRs and thin wires are depicted, in comparison to a 1 Turkish lira.</t>
  </si>
  <si>
    <t>A LOW PROFILE CIRCULARLY POLARIZED SIW END-FIRE ANTENNA INCORPORATING ORTHOGONALLY POLARIZED ELEMENTS</t>
  </si>
  <si>
    <t>1111-1115</t>
  </si>
  <si>
    <t>10.1002/mop.30476</t>
  </si>
  <si>
    <t>Yang Cai, Yingsong Zhang, Liu Yang, Zuping Qian</t>
  </si>
  <si>
    <t>WIDEBAND AND HIGH-GAIN EBG RESONATOR ANTENNA BASED ON DUAL LAYER PRS</t>
  </si>
  <si>
    <t>98-101</t>
  </si>
  <si>
    <t>10.1002/mop.30227</t>
  </si>
  <si>
    <t>Abdelhalim Chaabane, Farid Djahli, Hussein Attia, Lamine Mohamed Abdelghani, Tayeb Ahmed Denidni</t>
  </si>
  <si>
    <t>Algeria, Canada, Saudi Arabia, Egypt</t>
  </si>
  <si>
    <t>Broadband circularly polarized printed monopole antenna with protruded L-shaped and inverted L-shaped strips</t>
  </si>
  <si>
    <t>242-248</t>
  </si>
  <si>
    <t>10.1002/mop.30953</t>
  </si>
  <si>
    <t>D. S. Chandu, S. S. Karthikeyan</t>
  </si>
  <si>
    <t>1B</t>
  </si>
  <si>
    <t>Dual-end opened slot antenna design for dual-band WLAN uses on handsets</t>
  </si>
  <si>
    <t>2848-2855</t>
  </si>
  <si>
    <t>10.1002/mop.30833</t>
  </si>
  <si>
    <t>Chih-Kai Chang, Chi-Yuan Yao, Wen-Jiao Liao</t>
  </si>
  <si>
    <t>FLEXIBLE POLARIZATION-DEPENDENT ABSORBERS BASED ON PATTERNED CARBON NANOTUBES FILMS</t>
  </si>
  <si>
    <t>10.1002/mop.30496</t>
  </si>
  <si>
    <r>
      <t>Yann Danl</t>
    </r>
    <r>
      <rPr>
        <sz val="11"/>
        <color theme="1"/>
        <rFont val="Calibri"/>
        <family val="2"/>
      </rPr>
      <t>é</t>
    </r>
    <r>
      <rPr>
        <sz val="11"/>
        <color theme="1"/>
        <rFont val="Calibri"/>
        <family val="2"/>
        <scheme val="minor"/>
      </rPr>
      <t>e, Christian Bailly, Isabelle Huynen</t>
    </r>
  </si>
  <si>
    <t>Dual feed MIMO cylindrical dielectric resonator antenna with high isolation</t>
  </si>
  <si>
    <t>1686-1692</t>
  </si>
  <si>
    <t>10.1002/mop.30617</t>
  </si>
  <si>
    <t>Gourab Das, Anand Sharma, Ravi Kumar Gangwar</t>
  </si>
  <si>
    <t>3B</t>
  </si>
  <si>
    <t>Dielectric resonator based circularly polarized MIMO antenna with polarization diversity</t>
  </si>
  <si>
    <t>685-693</t>
  </si>
  <si>
    <t>10.1002/mop.31033</t>
  </si>
  <si>
    <t>9C</t>
  </si>
  <si>
    <t>MINIATURIZED BAND-NOTCHED ULTRA-WIDEBAND ANTENNA</t>
  </si>
  <si>
    <t>2780-2786</t>
  </si>
  <si>
    <t>10.1002/mop.30141</t>
  </si>
  <si>
    <t xml:space="preserve">Wen Ding, Gaofeng Wang </t>
  </si>
  <si>
    <t>CPW feed dual band and wideband antennas using crescent shape and T-shape stub for Wi-Fi and WiMAX application</t>
  </si>
  <si>
    <t>2586-2591</t>
  </si>
  <si>
    <t>10.1002/mop.30786</t>
  </si>
  <si>
    <t>Ravi Prakash Dwivedi, Usha Kiran Kommuri</t>
  </si>
  <si>
    <t xml:space="preserve">obverse with large Ashoka lion, no number and no ornament along edge, likely 1 INR </t>
  </si>
  <si>
    <t>poor image quality, assumed to be same coin as Fig. 7</t>
  </si>
  <si>
    <t>IMPLANTABLE FERRITE ANTENNA FOR BIOMEDICAL APPLICATIONS</t>
  </si>
  <si>
    <t>2745-2749</t>
  </si>
  <si>
    <t>10.1002/mop.30148</t>
  </si>
  <si>
    <t>Maxwell Fazeli, Yang-Ki Hong, Woncheol Lee, Jihoon Park</t>
  </si>
  <si>
    <t>2a &amp; 2b</t>
  </si>
  <si>
    <t>Microstrip Rotman lens design controlled by taper aperture</t>
  </si>
  <si>
    <t>10.1002/mop.30568</t>
  </si>
  <si>
    <t>1517-1524</t>
  </si>
  <si>
    <t>Ilidio L. Ferreira Filho, Marbey M. Mosso</t>
  </si>
  <si>
    <t>BRL</t>
  </si>
  <si>
    <t>INVESTIGATION OF A RECONFIGURABLE DUAL NOTCHED UWB ANTENNA BY CONCEPTUAL CIRCUIT MODEL AND TIME-DOMAIN CHARACTERISTICS</t>
  </si>
  <si>
    <t>1326-1332</t>
  </si>
  <si>
    <t>10.1002/mop.30535</t>
  </si>
  <si>
    <t>Guoping Gao, Bin Hu, Lele He, Shaofei Wang, Chen Yang</t>
  </si>
  <si>
    <t>Compact high-speed envelope detector architecture for ultra-wideband communications</t>
  </si>
  <si>
    <t>936-941</t>
  </si>
  <si>
    <t>10.1002/mop.31068</t>
  </si>
  <si>
    <r>
      <t>Angel Blanco Granja, Bruno Cimoli, Sebast</t>
    </r>
    <r>
      <rPr>
        <sz val="11"/>
        <color theme="1"/>
        <rFont val="Calibri"/>
        <family val="2"/>
      </rPr>
      <t>í</t>
    </r>
    <r>
      <rPr>
        <sz val="11"/>
        <color theme="1"/>
        <rFont val="Calibri"/>
        <family val="2"/>
        <scheme val="minor"/>
      </rPr>
      <t xml:space="preserve">an Rodríguez, Rolf Jakoby, Jesper Bevensee Jensen, Andreas Penirschke, Idelfonso Tafur Monroy, Tom Keinicke Johansen </t>
    </r>
  </si>
  <si>
    <t>Germany, Denmark, The Netherlands</t>
  </si>
  <si>
    <t>Germany, Denmark</t>
  </si>
  <si>
    <t>AN ALTERNATIVE MATERIAL FOR TRANSPARENT ANTENNAS FOR COMMERCIAL AND MEDICAL APPLICATIONS</t>
  </si>
  <si>
    <t>773-777</t>
  </si>
  <si>
    <t>10.1002/mop.30404</t>
  </si>
  <si>
    <t>Ryan B. Green, Mykyta Toporkov, M.D.B. Ullah, Vitaliy Avrutin, Umit Ozgur, Hadis Morkoc, Erdem Topsakal</t>
  </si>
  <si>
    <t>WIDE STOPBAND SINGLE-/DUAL-BANDPASS FILTERS USING ROTATIONAL SYMMETRIC COMPOSITE RIGHT/LEFT-HANDED RESONATORS</t>
  </si>
  <si>
    <t>49-53</t>
  </si>
  <si>
    <t>10.1002/mop.30221</t>
  </si>
  <si>
    <t>Scanning range increase of microstrip dipole phased array by parasitic strips</t>
  </si>
  <si>
    <t>2501-2507</t>
  </si>
  <si>
    <t>10.1002/mop.30774</t>
  </si>
  <si>
    <t>Jiajia Guo, Shaoqiu Xiao, Bing-Zhong Wang</t>
  </si>
  <si>
    <t>Zhi-Gui Guo, Guo-Min Yang</t>
  </si>
  <si>
    <t>5A</t>
  </si>
  <si>
    <t>5B</t>
  </si>
  <si>
    <t>Dielectric resonator antenna array for X-band and microwave imaging applications</t>
  </si>
  <si>
    <t>960-965</t>
  </si>
  <si>
    <t>10.1002/mop.31081</t>
  </si>
  <si>
    <t>Anshul Gupta, Sreeja Reddy, Ravi Kumar Gangwar</t>
  </si>
  <si>
    <t>A SINGLE LAYER NEGATIVE INDEX META ATOM AT MICROWAVE FREQUENCIES</t>
  </si>
  <si>
    <t>1450-1454</t>
  </si>
  <si>
    <t>10.1002/mop.30566</t>
  </si>
  <si>
    <t>M.M. Hasan, M.R.I. Faruque, M.T. Islam</t>
  </si>
  <si>
    <t>Inverse E-shape chiral metamaterial for long distance telecommunication</t>
  </si>
  <si>
    <t>1772-1776</t>
  </si>
  <si>
    <t>10.1002/mop.30618</t>
  </si>
  <si>
    <t>M. M. Hasan, M. R. I. Faruque, M. T. Islam</t>
  </si>
  <si>
    <t>1C</t>
  </si>
  <si>
    <t>SUBWAVELENGTH OPERATING METAMATERIAL FOR MULTIBAND APPLICATIONS</t>
  </si>
  <si>
    <t>3004-3008</t>
  </si>
  <si>
    <t>10.1002/mop.30202</t>
  </si>
  <si>
    <t>M. J. Hossain, M. R. I. Faruque, S. S. Islam, M. T. Islam</t>
  </si>
  <si>
    <t>AN EFFECTIVE MEDIUM RATIO FOLLOWING MINIATURIZED CONCENTRIC META-ATOM FOR S- AND C-BAND APPLICATIONS</t>
  </si>
  <si>
    <t>1233-1240</t>
  </si>
  <si>
    <t>10.1002/mop.30514</t>
  </si>
  <si>
    <t xml:space="preserve">M.J. Hossain, M.R.I. Faruque, M.T. Islam </t>
  </si>
  <si>
    <t>COUPLED CRLH TRANSMISSION LINES FOR COMPACT AND HIGH SELECTIVE BANDPASS FILTERS</t>
  </si>
  <si>
    <t>1248-1251</t>
  </si>
  <si>
    <t>10.1002/mop.30518</t>
  </si>
  <si>
    <t>Ahmed A. Ibrahim, Mahmoud A. Abdalla, Djuradj Budimir</t>
  </si>
  <si>
    <t>Egypt, Germany, UK</t>
  </si>
  <si>
    <t>Egypt, Germany</t>
  </si>
  <si>
    <t>EGP</t>
  </si>
  <si>
    <t>TWO COMPONENTS NRI METAMATERIAL FOR DUAL BAND APPLICATIONS</t>
  </si>
  <si>
    <t>1092-1096</t>
  </si>
  <si>
    <t>10.1002/mop.30468</t>
  </si>
  <si>
    <t>S.S. Islam, M.M. Hasan, M.R.I. Faruque , M.T. Islam</t>
  </si>
  <si>
    <t>BROADBAND APERTURE-COUPLED MICROSTRIP LINE TO WAVEGUIDE TRANSITION WITH LOADING A VERTICALLY MOUNTED STRIP</t>
  </si>
  <si>
    <t>811-815</t>
  </si>
  <si>
    <t>10.1002/mop.30403</t>
  </si>
  <si>
    <t>Yeon Ju Kim, Jin Hwan Kwak, Hao Song, Xiaofang Jiang, Jeong Phill Kim</t>
  </si>
  <si>
    <t>poor image quality, assumed obverse of 100 won coin</t>
  </si>
  <si>
    <t>Linear nonuniform antenna array of planar elements fed by a dielectric waveguide</t>
  </si>
  <si>
    <t>849-854</t>
  </si>
  <si>
    <t>10.1002/mop.31063</t>
  </si>
  <si>
    <t>Linghui Kong, Sen Yan, Vladimir Volski, Guy A. E. Vandenbosch</t>
  </si>
  <si>
    <t>Belgium, China</t>
  </si>
  <si>
    <t>7B</t>
  </si>
  <si>
    <t>A MINIATURIZED HARMONIC SUPPRESSED 3 dB BRANCH LINE COUPLER USING H-SHAPED MICROSTRIP LINE</t>
  </si>
  <si>
    <t>913-918</t>
  </si>
  <si>
    <t>10.1002/mop.30428</t>
  </si>
  <si>
    <t>Idury Satya Krishna, Rusan Kumar Barik, S.S. Karthikeyan, Priyanka Kokil</t>
  </si>
  <si>
    <t>A novel dual polarized waveguide fed circular patch antenna for Ku band applications</t>
  </si>
  <si>
    <t>1743-1750</t>
  </si>
  <si>
    <t>10.1002/mop.30622</t>
  </si>
  <si>
    <r>
      <t>P. Kumar, Jos</t>
    </r>
    <r>
      <rPr>
        <sz val="11"/>
        <color theme="1"/>
        <rFont val="Calibri"/>
        <family val="2"/>
      </rPr>
      <t>é</t>
    </r>
    <r>
      <rPr>
        <sz val="11"/>
        <color theme="1"/>
        <rFont val="Calibri"/>
        <family val="2"/>
        <scheme val="minor"/>
      </rPr>
      <t xml:space="preserve"> Luis Masa-Campos</t>
    </r>
  </si>
  <si>
    <t>South Africa, India, Spain</t>
  </si>
  <si>
    <t>South Africa, India</t>
  </si>
  <si>
    <t>A compact umbrella shaped UWB antenna for ground-coupling GPR applications</t>
  </si>
  <si>
    <t>146-151</t>
  </si>
  <si>
    <t>10.1002/mop.30928</t>
  </si>
  <si>
    <t>Surajit Kundu, Sanjay Kumar Jana</t>
  </si>
  <si>
    <t>A leaf-shaped CPW-fed UWB antenna for GPR applications</t>
  </si>
  <si>
    <t>941-945</t>
  </si>
  <si>
    <t>10.1002/mop.31089</t>
  </si>
  <si>
    <t>Leaf-shaped CPW-fed UWB antenna with triple notch bands for ground penetrating radar applications</t>
  </si>
  <si>
    <t>930-936</t>
  </si>
  <si>
    <t>10.1002/mop.31075</t>
  </si>
  <si>
    <t>HIGH-GAIN WIDEBAND SIW OFFSET PARABOLIC ANTENNA</t>
  </si>
  <si>
    <t>2888-2892</t>
  </si>
  <si>
    <t>10.1002/mop.30170</t>
  </si>
  <si>
    <t xml:space="preserve">Jiri Lambor, Jaroslav Lacik, Zbynek Raida, Holger Arthaber </t>
  </si>
  <si>
    <t>Czech Republic, Austria</t>
  </si>
  <si>
    <t>Czech Republic</t>
  </si>
  <si>
    <t>Design of balanced power divider with wide common-mode suppression band</t>
  </si>
  <si>
    <t>207-212</t>
  </si>
  <si>
    <t>10.1002/mop.30945</t>
  </si>
  <si>
    <t>Ching-Her Lee, Chung-I G. Hsu, Wen-Xuan Chen</t>
  </si>
  <si>
    <t>Republic of China</t>
  </si>
  <si>
    <t>Design of balanced band-notched UWB filtering high-gain slot antenna</t>
  </si>
  <si>
    <t>615-620</t>
  </si>
  <si>
    <t>Ching-Her Lee, Pei-Shan Ho, Chung-I G. Hsu, Hsun-Hsiang Chen</t>
  </si>
  <si>
    <t>10.1002/mop.31017</t>
  </si>
  <si>
    <t>REACTIVE IMPEDANCE SURFACE BASED MULTISYSTEM SATELLITE NAVIGATION ANTENNA</t>
  </si>
  <si>
    <t>2764-2769</t>
  </si>
  <si>
    <t>10.1002/mop.30140</t>
  </si>
  <si>
    <t>Xue-Shi Li, Kai-Da Xu, Yuan-Mei Xu</t>
  </si>
  <si>
    <t>APERTURE-COUPLING FED HIGH ISOLATION POLARIZATION DIVERSITY DUAL-ELEMENT MIMO ANTENNA SYSTEM FOR WLAN APPLICATION</t>
  </si>
  <si>
    <t>1178-1182</t>
  </si>
  <si>
    <t>10.1002/mop.30488</t>
  </si>
  <si>
    <t>Haixiong Li, Gaigai Zhang, Jiachen Xu, Jun Ding, Chenjiang Guo</t>
  </si>
  <si>
    <t>no authors' affiliation given</t>
  </si>
  <si>
    <t>A SIW-DGS WIDEBAND BANDPASS FILTER WITH A SHARP ROLL-OFF AT UPPER STOPBAND</t>
  </si>
  <si>
    <t>789-792</t>
  </si>
  <si>
    <t>10.1002/mop.30398</t>
  </si>
  <si>
    <t>Chao Liu, Xiang An</t>
  </si>
  <si>
    <t>Differential-fed printed monopole antenna loaded with half cylindrical DR for UWB handheld device application</t>
  </si>
  <si>
    <t>534-538</t>
  </si>
  <si>
    <t>10.1002/mop.31009</t>
  </si>
  <si>
    <t>Liang Lu, Yong-Chang Jiao, Li Zhang, Chao-Yi Cui, Rui-Qi Wang</t>
  </si>
  <si>
    <t>People's Republic of China</t>
  </si>
  <si>
    <t>1D</t>
  </si>
  <si>
    <t>Silicon-based technology: Circularly polarized microstrip patch antenna at ISM band with miniature structure using fractal geometry for biomedical application</t>
  </si>
  <si>
    <t>93-101</t>
  </si>
  <si>
    <t>10.1002/mop.30925</t>
  </si>
  <si>
    <t>Santanu Maity, Kuheli Roy Barman, Shankar Bhattacharjee</t>
  </si>
  <si>
    <t>3A</t>
  </si>
  <si>
    <t>Fabricatedantennaandsizecomparison,</t>
  </si>
  <si>
    <t>COMPACT UWB MIMO ANTENNA WITH BAND-NOTCHED CHARACTERISTIC</t>
  </si>
  <si>
    <t>1037-1041</t>
  </si>
  <si>
    <t>10.1002/mop.30462</t>
  </si>
  <si>
    <t xml:space="preserve">Narges Malekpour, M. Amin Honarvar, Abdolmehdi Dadgarpur, Bal S. Virdee, Tayeb A. Denidni </t>
  </si>
  <si>
    <t>Iran, Canada, UK</t>
  </si>
  <si>
    <t>Finger-worn end-fire antenna for MM-wave applications</t>
  </si>
  <si>
    <t>2591-2593</t>
  </si>
  <si>
    <t>10.1002/mop.30780</t>
  </si>
  <si>
    <t>M. Mantash, T. A. Denidni</t>
  </si>
  <si>
    <t>Low profile single-layer U-slot loaded shorted-patch antenna for wireless communications</t>
  </si>
  <si>
    <t>2224-2226</t>
  </si>
  <si>
    <t>10.1002/mop.30712</t>
  </si>
  <si>
    <t>K. M. Morshed, D. K. Karmokar, K. P. Esselle</t>
  </si>
  <si>
    <t>CHIPLESS RFID TAG USING HIGH-IMPEDANCE SURFACES WITH RESISTOR LOADING</t>
  </si>
  <si>
    <t>1136-1140</t>
  </si>
  <si>
    <t>10.1002/mop.30485</t>
  </si>
  <si>
    <t>Improved chipless tag based on multifilters</t>
  </si>
  <si>
    <t>1890-1896</t>
  </si>
  <si>
    <t>10.1002/mop.30647</t>
  </si>
  <si>
    <t>Yi-Zhan Ni, Xiao-Dong Huang, Chong-Hu Cheng</t>
  </si>
  <si>
    <t>Sacagawea dollar</t>
  </si>
  <si>
    <t>Circular base loaded modified rectangular monopole radiator for super wideband application</t>
  </si>
  <si>
    <t>2421-2428</t>
  </si>
  <si>
    <t>10.1002/mop.30757</t>
  </si>
  <si>
    <t>Piyush Okas, Anand Sharma, Ravi Kumar Gangwar</t>
  </si>
  <si>
    <t>poor image quality, assumed to be same coin as Fig. 2A and 2B</t>
  </si>
  <si>
    <t>Super-wideband CPW fed modified square monopole antenna with stabilized radiation characteristics</t>
  </si>
  <si>
    <t>568-575</t>
  </si>
  <si>
    <t>10.1002/mop.31006</t>
  </si>
  <si>
    <t>A HIGH DIRECTIVE KOCH FRACTAL VIVALDI ANTENNA DESIGN FOR MEDICAL NEAR-FIELD MICROWAVE IMAGING APPLICATIONS</t>
  </si>
  <si>
    <t>337-346</t>
  </si>
  <si>
    <t>10.1002/mop.30293</t>
  </si>
  <si>
    <r>
      <t>Alexandre M. de Oliveira, Jo</t>
    </r>
    <r>
      <rPr>
        <sz val="11"/>
        <color theme="1"/>
        <rFont val="Calibri"/>
        <family val="2"/>
      </rPr>
      <t>ã</t>
    </r>
    <r>
      <rPr>
        <sz val="11"/>
        <color theme="1"/>
        <rFont val="Calibri"/>
        <family val="2"/>
        <scheme val="minor"/>
      </rPr>
      <t>o F. Justo, Marcelo B. Perotoni, S</t>
    </r>
    <r>
      <rPr>
        <sz val="11"/>
        <color theme="1"/>
        <rFont val="Calibri"/>
        <family val="2"/>
      </rPr>
      <t>é</t>
    </r>
    <r>
      <rPr>
        <sz val="11"/>
        <color theme="1"/>
        <rFont val="Calibri"/>
        <family val="2"/>
        <scheme val="minor"/>
      </rPr>
      <t xml:space="preserve">rgio T. Kofuji, Alfredo G. Neto, Regis C. Bueno, Henri Baudrand </t>
    </r>
  </si>
  <si>
    <t>Brazil, France</t>
  </si>
  <si>
    <t>1a &amp; 1b</t>
  </si>
  <si>
    <t>1c &amp; 1d</t>
  </si>
  <si>
    <t>12f</t>
  </si>
  <si>
    <t>leaning</t>
  </si>
  <si>
    <t>AN APERTURE COUPLED METAMATERIAL MUSHROOM ANTENNA FOR OPERATION AT WLAN FREQUENCY</t>
  </si>
  <si>
    <t>2692-2696</t>
  </si>
  <si>
    <t xml:space="preserve">Lillian J. A. Olule, Baskaran Kasi, T. Nandha Kumar, Gnanam Gnanagurunathan </t>
  </si>
  <si>
    <t>An electrically small antenna for nearfield biomedical applications</t>
  </si>
  <si>
    <t>556-561</t>
  </si>
  <si>
    <t>10.1002/mop.31007</t>
  </si>
  <si>
    <t>Riki Patel, Trushit Upadhyaya</t>
  </si>
  <si>
    <t>10.1002/mop.30121</t>
  </si>
  <si>
    <t>60 GHz antenna array for millimeter-wave wireless sensor devices using silver nanoparticles ink mounted on a flexible polymer substrate</t>
  </si>
  <si>
    <t>2830-2835</t>
  </si>
  <si>
    <t>10.1002/mop.30834</t>
  </si>
  <si>
    <t>J. Pourahmadazar, Tayeb A. Denidni</t>
  </si>
  <si>
    <t>Millimeter-wave planar antenna on flexible polyethylene terephthalate substrate with water base silver nanoparticles conductive ink</t>
  </si>
  <si>
    <t>887-891</t>
  </si>
  <si>
    <t>10.1002/mop.31079</t>
  </si>
  <si>
    <t>Javad Pourahmadazar, Tayeb A. Denidni</t>
  </si>
  <si>
    <t>A CPW-FED CIRCULAR PATCH ANTENNA INSPIRED BY REDUCED GROUND PLANE AND CSRR SLOT FOR UWB APPLICATIONS WITH NOTCH BAND</t>
  </si>
  <si>
    <t>745-749</t>
  </si>
  <si>
    <t>10.1002/mop.30386</t>
  </si>
  <si>
    <t>R. Boopathi Rani, S.K. Pandey</t>
  </si>
  <si>
    <t>ELC METAMATERIAL BASED CPW-FED PRINTED DUAL-BAND ANTENNA</t>
  </si>
  <si>
    <t>304-307</t>
  </si>
  <si>
    <t>10.1002/mop.30292</t>
  </si>
  <si>
    <t>Metamaterial-inspired printed UWB antenna for short range RADAR applications</t>
  </si>
  <si>
    <t>1600-1604</t>
  </si>
  <si>
    <t>10.1002/mop.30590</t>
  </si>
  <si>
    <t>R. Boopathi Rani S. K. Pandey</t>
  </si>
  <si>
    <t>Wide stopband miniaturized “I”-typed EBG with DGS</t>
  </si>
  <si>
    <t>44-50</t>
  </si>
  <si>
    <t>10.1002/mop.30910</t>
  </si>
  <si>
    <t>Hongying Rong, Qian Wang, Shuo Chen, Yajie Cao, Huiping Tian</t>
  </si>
  <si>
    <t>poor image quality, not visible if 1 jiao or 1 yuan</t>
  </si>
  <si>
    <t>Compact dual-band bandpass filters with stub resonating lines</t>
  </si>
  <si>
    <t>1619-1625</t>
  </si>
  <si>
    <t>10.1002/mop.30593</t>
  </si>
  <si>
    <t>Ousama Abu Safia, Mourad Nedil, Mustapha C. E. Yagoub, Larbi Talbi, Khelifa Hettak</t>
  </si>
  <si>
    <t>4C</t>
  </si>
  <si>
    <t>6B</t>
  </si>
  <si>
    <t>poor image quality, silver coin obverse</t>
  </si>
  <si>
    <t>poor image quality, couldn't identify coin</t>
  </si>
  <si>
    <t>MODIFIED ANNULAR RING PATCH FED CYLINDRICAL DIELECTRIC RESONATOR ANTENNA FOR WLAN/WIMAX APPLICATIONS</t>
  </si>
  <si>
    <t>120-125</t>
  </si>
  <si>
    <t>10.1002/mop.30238</t>
  </si>
  <si>
    <t>Nikesh Kumar Sahu, Anand Sharma, Ravi Kumar Gangwar</t>
  </si>
  <si>
    <t>bottom view coin is mirrored and upside down</t>
  </si>
  <si>
    <t>Dual polarized triple-band dielectric resonator based hybrid MIMO antenna for WLAN/WiMAX applications</t>
  </si>
  <si>
    <t>1033-1041</t>
  </si>
  <si>
    <t>10.1002/mop.31102</t>
  </si>
  <si>
    <t>Nikesh Kumar Sahu, Gourab Das, Ravi Kumar Gangwar</t>
  </si>
  <si>
    <t>7A</t>
  </si>
  <si>
    <t>Compact lotus shape dual band patch antenna for Bluetooth and ultra wideband application</t>
  </si>
  <si>
    <t>1590-1597</t>
  </si>
  <si>
    <t>10.1002/mop.30589</t>
  </si>
  <si>
    <t xml:space="preserve">M. Samsuzzaman, M. Z. Mahmud, M. Tarikul Islam, M. M. Ali, M. T. Islam </t>
  </si>
  <si>
    <t>Bangladesh, Malaysia</t>
  </si>
  <si>
    <t>Bangladesh</t>
  </si>
  <si>
    <t>assuming same coin as Fig. 3B for year</t>
  </si>
  <si>
    <t>NOVEL APPROACH IN DESIGN OF MINIATURIZED PASSIVE MICROWAVE CIRCUIT COMPONENTS USING METAMATERIALS</t>
  </si>
  <si>
    <t>1341-1347</t>
  </si>
  <si>
    <t>10.1002/mop.30538</t>
  </si>
  <si>
    <t>Betty Savitri, Vincent. A. Fono, Babak Alavikia, Larbi Talbi, Khelifa Hettak</t>
  </si>
  <si>
    <t>DESIGN OF COMPACT DIPLEXER WITH NOVEL MATCHING NETWORK USING CASCADED QUADRUPLET FILTERS</t>
  </si>
  <si>
    <t>315-318</t>
  </si>
  <si>
    <t>10.1002/mop.30291</t>
  </si>
  <si>
    <t>Qiang Shao, Fu-Chang Chen</t>
  </si>
  <si>
    <t>Dual-band circularly polarized modified circular aperture loaded cylindrical dielectric resonator antenna for wireless applications</t>
  </si>
  <si>
    <t>1562-1570</t>
  </si>
  <si>
    <t>10.1002/mop.30579</t>
  </si>
  <si>
    <t>Anand Sharma, Gourab Das, Ravi Kumar Gangwar</t>
  </si>
  <si>
    <t>AN ELECTRICALLY SMALL SICRR METAMATERIAL-INSPIRED DUAL-BAND ANTENNA FOR WLAN AND WiMAX APPLICATIONS</t>
  </si>
  <si>
    <t>573-578</t>
  </si>
  <si>
    <t>10.1002/mop.30339</t>
  </si>
  <si>
    <t xml:space="preserve">Sameer Kumar Sharma, Mahmoud A. Abdalla, Raghvendra Kumar Chaudhary </t>
  </si>
  <si>
    <t>India, Egypt</t>
  </si>
  <si>
    <t>Dual-band circularly polarized hybrid antenna for WLAN/WiMAX applications</t>
  </si>
  <si>
    <t>2450-2457</t>
  </si>
  <si>
    <t>10.1002/mop.30752</t>
  </si>
  <si>
    <t>DESIGN OF SWITCHABLE MICROSTRIP LOW PASS-BAND STOP-BAND PASS FILTER</t>
  </si>
  <si>
    <t>257-260</t>
  </si>
  <si>
    <t>10.1002/mop.30272</t>
  </si>
  <si>
    <t>Prashant Kumar Singh, Anjini Kumar Tiwary</t>
  </si>
  <si>
    <t>ULTRA-COMPACT SWITCHABLE MICROSTRIP BAND-PASS FILTER–LOW-PASS FILTER WITH IMPROVED CHARACTERISTICS</t>
  </si>
  <si>
    <t>197-201</t>
  </si>
  <si>
    <t>10.1002/mop.30262</t>
  </si>
  <si>
    <t>Prashant Kumar Singh, Anjini Kumar Tiwary, Nisha Gupta</t>
  </si>
  <si>
    <t>UWB ANTENNA WITH DUAL NOTCHED BAND FOR WiMAX AND WLAN APPLICATIONS</t>
  </si>
  <si>
    <t>792-797</t>
  </si>
  <si>
    <t>10.1002/mop.30388</t>
  </si>
  <si>
    <t xml:space="preserve">Ajeet Pratap Singh, Rajesh Khanna, Hardeep Singh </t>
  </si>
  <si>
    <t>obverse without face value</t>
  </si>
  <si>
    <t>ASYMMETRICALLY CPW-FED CIRCLE INSCRIBED HEXAGONAL SUPER WIDEBAND FRACTAL ANTENNA</t>
  </si>
  <si>
    <t>2794-2799</t>
  </si>
  <si>
    <t>10.1002/mop.30156</t>
  </si>
  <si>
    <t>Sarthak Singhal, Amit Kumar Singh</t>
  </si>
  <si>
    <t>MODIFIED STAR-STAR FRACTAL (MSSF) SUPER-WIDEBAND ANTENNA</t>
  </si>
  <si>
    <t>624-630</t>
  </si>
  <si>
    <t>10.1002/mop.30357</t>
  </si>
  <si>
    <t>TERAHERTZ FILTERS USING A NEW DESIGN PROCEDURE</t>
  </si>
  <si>
    <t>1333-1337</t>
  </si>
  <si>
    <t>10.1002/mop.30534</t>
  </si>
  <si>
    <t>Jorge A.M. Souza, Marbey M. Mosso, Glaucio L. Siqueira, Vanessa P.R. Magri</t>
  </si>
  <si>
    <t>Deodoro da Fonseca</t>
  </si>
  <si>
    <t>As can be seen in Figure 8, the designed filter and the waveguide are just bigger than a coin and the comparative results between simulation and measurement are illustrated in Figure 9:</t>
  </si>
  <si>
    <t>Compact triple-band circularly polarized monopole antenna for WLAN and WiMAX applications</t>
  </si>
  <si>
    <t>1901-1908</t>
  </si>
  <si>
    <t>10.1002/mop.30648</t>
  </si>
  <si>
    <t>Hongyan Tang, Ke Wang, Runmiao Wu</t>
  </si>
  <si>
    <t>Dual-band Minkowski–Sierpinski fractal antenna for next generation satellite communications and wireless body area networks</t>
  </si>
  <si>
    <t>171-178</t>
  </si>
  <si>
    <t>10.1002/mop.30931</t>
  </si>
  <si>
    <t xml:space="preserve">Arshad Karimbu Vallappil, Bilal A. Khawaja, Imdad Khan, Muhammad Mustaqim </t>
  </si>
  <si>
    <t>Saudi Arabia, Pakistan</t>
  </si>
  <si>
    <t>no idea which coin this is, might not be be from Saudi Arabia or Pakistan</t>
  </si>
  <si>
    <t>Multi-band proximity coupled microstrip antenna for wireless applications</t>
  </si>
  <si>
    <t>424-428</t>
  </si>
  <si>
    <t>10.1002/mop.30985</t>
  </si>
  <si>
    <t>Ruchi Varma, Jayanta Ghosh</t>
  </si>
  <si>
    <t>A novel ultra-wideband antipodal Vivaldi antenna with trapezoidal dielectric substrate</t>
  </si>
  <si>
    <t>449-455</t>
  </si>
  <si>
    <t>10.1002/mop.30990</t>
  </si>
  <si>
    <t>Fayu Wan, Jun Chen, Binhong Li</t>
  </si>
  <si>
    <t>A NOVEL COMPACT DUAL-BAND FILTER BASED ON QUARTER-MODE SUBSTRATE INTEGRATED WAVEGUIDE AND COMPLEMENTARY SPLIT-RING RESONATOR</t>
  </si>
  <si>
    <t>2704-2707</t>
  </si>
  <si>
    <t>10.1002/mop.30131</t>
  </si>
  <si>
    <t>Ke Wang, Hongyan Tang, Runmiao Wu, Chao Yu, Jian Zhang, Xiaotong Wang</t>
  </si>
  <si>
    <t>A novel UHF Minkowski fractal antenna for partial discharge detection</t>
  </si>
  <si>
    <t>1812-1819</t>
  </si>
  <si>
    <t>10.1002/mop.30629</t>
  </si>
  <si>
    <t>Feng Wang, Feng Bin, Qiuqin Sun, Jingmin Fan, Fangwei Liang, Xuanyi Xiao</t>
  </si>
  <si>
    <t>TUNABLE DUAL-MODE DUAL-BAND FILTER WITH CONSTANT BANDWIDTH AND HIGH SELECTIVITY</t>
  </si>
  <si>
    <t>283-285</t>
  </si>
  <si>
    <t>10.1002/mop.30282</t>
  </si>
  <si>
    <t>Bian Wu, Yang Xu, Lei Xia</t>
  </si>
  <si>
    <t>Tunable dual-band filtering power divider with constant bandwidth and high selectivity</t>
  </si>
  <si>
    <t>2813-2816</t>
  </si>
  <si>
    <t>10.1002/mop.30828</t>
  </si>
  <si>
    <t>Bian Wu, Yang Xu, Yufeng Wu, Xiuyin Zhang</t>
  </si>
  <si>
    <t>A compact dual-band hook-shaped antenna for wireless applications</t>
  </si>
  <si>
    <t>1882-1887</t>
  </si>
  <si>
    <t>10.1002/mop.30651</t>
  </si>
  <si>
    <t>Wei Long Yeo, Koon Chun Lai, Kim Ho Yeap, Peh Chiong Teh, Humaira Nisar</t>
  </si>
  <si>
    <t>no country given as affiliation, university is in Malaysia</t>
  </si>
  <si>
    <t>COMPACT ULTRAWIDEBAND PATCH ANTENNA BASED ON MULTIPLE-MODE RESONANCE AND SURFACE PLASMON WAVE</t>
  </si>
  <si>
    <t>456-459</t>
  </si>
  <si>
    <t>10.1002/mop.30325</t>
  </si>
  <si>
    <t>Bo Yuan, Yuanlong Dai, Xiao Hong Zhang, Guo Qing Luo</t>
  </si>
  <si>
    <t>A bandwidth and gain enhancement for microstrip antenna based on metamaterial</t>
  </si>
  <si>
    <t>3088-3093</t>
  </si>
  <si>
    <t>10.1002/mop.30885</t>
  </si>
  <si>
    <t>Bo Yuan, Yan He Zheng, Xiao Hong Zhang, Bin You, Guo Qing Luo</t>
  </si>
  <si>
    <t>A COMPACT CIRCULARLY-POLARIZED GPS ANTENNA USING LTCC TECHNOLOGY</t>
  </si>
  <si>
    <t>2926-2929</t>
  </si>
  <si>
    <t>10.1002/mop.30183</t>
  </si>
  <si>
    <t>Jamal Zaid, M. Farahani, Tayeb A. Denidni</t>
  </si>
  <si>
    <t>A new CPW-fed broadband circularly polarized printed monopole antenna for UWB application</t>
  </si>
  <si>
    <t>364-369</t>
  </si>
  <si>
    <t>10.1002/mop.30972</t>
  </si>
  <si>
    <t>Huiqing Zhai, Dong Yang, Lei Xi, Dan Feng</t>
  </si>
  <si>
    <t>A NOVEL ULTRA-WIDEBAND METAMATERIAL ANTENNA USING CHESSBOARD-SHAPED PATCH</t>
  </si>
  <si>
    <t>3008-3012</t>
  </si>
  <si>
    <t>10.1002/mop.30200</t>
  </si>
  <si>
    <t>Hong Tu Zhang, Guo Qing Luo, Bo Yuan, Xiao Hong Zhang</t>
  </si>
  <si>
    <t>An ingestible capsule system for in-body core temperature monitoring</t>
  </si>
  <si>
    <t>2670-2675</t>
  </si>
  <si>
    <t>10.1002/mop.30801</t>
  </si>
  <si>
    <t>Ke Zhang, Changrong Liu, Xinmi Yang, Xueguan Liu, Huiping Guo</t>
  </si>
  <si>
    <t>MINIATURIZED IMPLANTABLE ANTENNA INTEGRATED WITH SPLIT RESONATE RINGS FOR WIRELESS POWER TRANSFER AND DATA TELEMETRY</t>
  </si>
  <si>
    <t>710-714</t>
  </si>
  <si>
    <t>10.1002/mop.30381</t>
  </si>
  <si>
    <t>Huiying Zhang, Long Li, Changrong Liu, Yong-Xin Guo, Sirao Wu</t>
  </si>
  <si>
    <t>year 20x4</t>
  </si>
  <si>
    <t>A miniaturized dual-band microstrip patch antenna using a symmetrical composite right/left handed unit</t>
  </si>
  <si>
    <t>3069-3073</t>
  </si>
  <si>
    <t>10.1002/mop.30880</t>
  </si>
  <si>
    <t>Chaoqun Zhang, Jianqiang Gong, Yuhao Wang</t>
  </si>
  <si>
    <t>A novel triple-band bandpass filter based on equilateral triangle substrate integrated waveguide</t>
  </si>
  <si>
    <t>575-578</t>
  </si>
  <si>
    <t>10.1002/mop.31011</t>
  </si>
  <si>
    <t>Sheng Zhang, Jia Yu Rao, Jun Jie Cheng, Jia Sheng Hong, Fa Lin Liu</t>
  </si>
  <si>
    <t>Compact X-band bandpass filter using stub-loaded T-shape resonator with source-load coupling</t>
  </si>
  <si>
    <t>996-1001</t>
  </si>
  <si>
    <t>10.1002/mop.31096</t>
  </si>
  <si>
    <t>Yiyuan Zheng, Weixing Sheng</t>
  </si>
  <si>
    <t>shield reverse</t>
  </si>
  <si>
    <t>The photograph of the fabricated BPF is presented in Figure 9, along with a US one-cent coin for size comparison.</t>
  </si>
  <si>
    <t>COUPLED-FED TRI-BAND MIMO MOBILE ANTENNA FOR WWAN AND LTE APPLICATIONS</t>
  </si>
  <si>
    <t>463-468</t>
  </si>
  <si>
    <t>10.1002/mop.30323</t>
  </si>
  <si>
    <t>Jianfeng Zhu, Botao Feng, Li Deng, Biao Peng, Shufang Li</t>
  </si>
  <si>
    <t>10.1109/TMTT.2005.845750</t>
  </si>
  <si>
    <t>Yu Lin Zhang, Wei Hong, Ke Wu, Ji Xin Chen, Hong Jun Tang</t>
  </si>
  <si>
    <t>Hybrid RF-Solar Energy Harvesting Systems Utilizing Transparent Multiport Micromeshed Antennas</t>
  </si>
  <si>
    <t>4534-3436</t>
  </si>
  <si>
    <t>10.1109/TMTT.2019.2930507</t>
  </si>
  <si>
    <t>Yujie Zhang , Shanpu Shen, Chi Yuk Chiu, Ross Murch</t>
  </si>
  <si>
    <t>Compact and Reliable T/R Module Prototype for Advanced Space Active Electronically Steerable Antenna in 3-D LTCC Technology</t>
  </si>
  <si>
    <t>2746-2756</t>
  </si>
  <si>
    <t>10.1109/TMTT.2018.2816020</t>
  </si>
  <si>
    <t>Alessandro Di Carlofelice, Francesco de Paulis, Antonio Fina, Ulisse Di Marcantonio, Antonio Orlandi, Piero Tognolatti</t>
  </si>
  <si>
    <t>A Chipless RFID Based on Multiresonant High-Impedance Surfaces</t>
  </si>
  <si>
    <t>146-153</t>
  </si>
  <si>
    <t>10.1109/TMTT.2012.2227777</t>
  </si>
  <si>
    <t>Filippo Costa, Simone Genovesi, Agostino Monorchio</t>
  </si>
  <si>
    <t>1398-1403</t>
  </si>
  <si>
    <t>10.1109/TVT.2007.912153</t>
  </si>
  <si>
    <t>(a) Numerical model in CST MicroWave Studio and (b) photograph of the realized prototype close to a 2€ coin.</t>
  </si>
  <si>
    <t>3659-3673</t>
  </si>
  <si>
    <t>10.1109/TVT.2016.2600281</t>
  </si>
  <si>
    <t>Minyoung Lee, Kyung-Soo Kim, Soohyun Kim</t>
  </si>
  <si>
    <t>50 State Quarters - Hawaii</t>
  </si>
  <si>
    <t>10.1109/TIM.2016.2534359</t>
  </si>
  <si>
    <t>Ezzat G. Bakhoum, Marvin H. M. Cheng, Roger A. Kyle</t>
  </si>
  <si>
    <t>10.1109/TIM.2015.2508258</t>
  </si>
  <si>
    <t>Simone Corbellini, Chiara Ramella, Marco Pirola, Vito C. Fernicola, Andrea Cappella</t>
  </si>
  <si>
    <t>poor image quality, identified as 50 Euro Cents in Artner 2020 IMM</t>
  </si>
  <si>
    <t>10.1109/TIM.2016.2573058</t>
  </si>
  <si>
    <t>José-María Muñoz-Ferreras, Zhengyu Peng, Yao Tang, Roberto Gómez-García, Daan Liang, Changzhi Li</t>
  </si>
  <si>
    <t>10.1109/MM.2016.41</t>
  </si>
  <si>
    <t>Pat Pannuto, Yoonmyung Lee, Ye-Sheng Kuo, ZhiYoong Foo, Benjamin Kempke, Gyouho Kim, Ronald G. Dreslinski, David Blaauw, Prabal Dutta</t>
  </si>
  <si>
    <t>Microscale pressure sensing system on the edge of a US nickel.</t>
  </si>
  <si>
    <t>US nickel stated in caption</t>
  </si>
  <si>
    <t>10.1109/TAES.2015.130573</t>
  </si>
  <si>
    <t>Guillaume Sabiron, Thibaut Raharijaona, Laurent Burlion, Erwan Kervendal, Eric Bornschlegl, Franck Ruffier</t>
  </si>
  <si>
    <t>8b &amp; 8c</t>
  </si>
  <si>
    <t>my pdf file is corrupte - download new</t>
  </si>
  <si>
    <t>10.1126/science.aau2277</t>
  </si>
  <si>
    <t>An ingestible self-orienting system for oral delivery of macromolecules</t>
  </si>
  <si>
    <t>611-615</t>
  </si>
  <si>
    <t>Alex Abramson, Ester Caffarel-Salvador, Minsoo Khang, David Dellal, David Silverstein, Yuan Gao, Morten Revsgaard Frederiksen, Andreas Vegge, František Hubálek, Jorrit J. Water, Anders V. Friderichsen, Johannes Fels, Rikke Kaae Kirk, Cody Cleveland, Joy Collins, Siddartha Tamang, Alison Hayward, Tomas Landh, Stephen T. Buckley, Niclas Roxhed, Ulrik Rahbek, Robert Langer, Giovanni Traverso</t>
  </si>
  <si>
    <t>USA, Denmark, Sweden</t>
  </si>
  <si>
    <t>10.1126/science.aar6939</t>
  </si>
  <si>
    <t>editorial</t>
  </si>
  <si>
    <t>10.1126/science.aat8658</t>
  </si>
  <si>
    <t>Peter R. Gibson, Rebecca E. Burgell</t>
  </si>
  <si>
    <t>no reference</t>
  </si>
  <si>
    <t>behind</t>
  </si>
  <si>
    <t>Dime for scale</t>
  </si>
  <si>
    <t>this editorial perhaps breaks the most and weirdest rules, it's a great counterexample</t>
  </si>
  <si>
    <t>10.1126/science.aas9315</t>
  </si>
  <si>
    <t>Mark Mimee, Phillip Nadeau, Alison Hayward, Sean Carim, Sarah Flanagan, Logan Jerger, Joy Collins, Shane McDonnell, Richard Swartwout, Robert J. Citorik, Vladimir Bulović, Robert Langer, Giovanni Traverso, Anantha P. Chandrakasan, Timothy K. Lu</t>
  </si>
  <si>
    <t>Scalable submicrometer additive manufacturing</t>
  </si>
  <si>
    <t>105-109</t>
  </si>
  <si>
    <t>10.1126/science.aax8760</t>
  </si>
  <si>
    <t xml:space="preserve">Sourabh K. Saha, Dien Wang, Vu H. Nguyen, Yina Chang, James S. Oakdale, Shih-Chi Chen </t>
  </si>
  <si>
    <t>Millimeter-scale structure with submicrometer features supported on a U.S. penny on top of a reflective surface.</t>
  </si>
  <si>
    <t>Contrasting genomic shifts underlie parallel phenotypic evolution in response to fishing</t>
  </si>
  <si>
    <t>487-490</t>
  </si>
  <si>
    <t>10.1126/science.aaw7271</t>
  </si>
  <si>
    <t>Nina O. Therkildsen, Aryn P. Wilder, David O. Conover, Stephan B. Munch, Hannes Baumann, Stephen R. Palumbi</t>
  </si>
  <si>
    <t>Controlled Flight of a Biologically Inspired, Insect-Scale Robot</t>
  </si>
  <si>
    <t>603-607</t>
  </si>
  <si>
    <t>10.1126/science.1231806</t>
  </si>
  <si>
    <t>Kevin Y. Ma Pakpong Chirarattananon, Sawyer B. Fuller, Robert J. Wood</t>
  </si>
  <si>
    <t>1A</t>
  </si>
  <si>
    <t>Five individual robotic flies of identical design are shown alongside a U.S. penny for scale, demonstrating that the manufacturing process facilitates repeatability and mass production.</t>
  </si>
  <si>
    <t>Phototactic guidance of a tissue-engineered soft-robotic ray</t>
  </si>
  <si>
    <t>10.1126/science.aaf4292</t>
  </si>
  <si>
    <t>158-162</t>
  </si>
  <si>
    <t>Sung-Jin Park, Mattia Gazzola, Kyung Soo Park,Shirley Park, Valentina Di Santo, Erin L. Blevins, Johan U. Lind, Patrick H. Campbell, Stephanie Dauth, Andrew K. Capulli, Francesco S. Pasqualini, Seungkuk Ahn, Alexander Cho, Hongyan Yuan, Ben M. Maoz, Ragu Vijaykumar, Jeong-Woo Choi, Karl Deisseroth, George V. Lauder, L. Mahadevan, Kevin Kit Parker</t>
  </si>
  <si>
    <t>Italy - Dante Alighieri</t>
  </si>
  <si>
    <t xml:space="preserve">System-level design for skate (top) and tissue-engineered ray (bottom left) comparable with one penny and a two Euros coin (bottom middle and right). </t>
  </si>
  <si>
    <t>10.1007/s10762-015-0151-y</t>
  </si>
  <si>
    <t>Zhenhua Chen, Xiang Chen, Wanzhao Cui, Xiaojun Li, Junxiang Ge</t>
  </si>
  <si>
    <t>10.1007/s10762-014-0097-5</t>
  </si>
  <si>
    <t>Weihai Fang, Peng Fei, Feng Nian, Yujie Yang, Keming Feng</t>
  </si>
  <si>
    <t>Demonstration of a High-Order Mode Input Coupler for a 220-GHz Confocal Gyrotron Traveling Wave Tube</t>
  </si>
  <si>
    <t>183-194</t>
  </si>
  <si>
    <t>10.1007/s10762-017-0458-y</t>
  </si>
  <si>
    <t>Xiaotong Guan, Wenjie Fu, Yang Yan</t>
  </si>
  <si>
    <t>Photograph of a prototype input coupler (right) and a coin (left) with a diameter of 25 mm</t>
  </si>
  <si>
    <t>10.1007/s10762-015-0168-2</t>
  </si>
  <si>
    <t>Shuang Liu, Jiang Hu, Yong Zhang, Li Li, Wei Zhao, Ruimin Xu, Quan Xue</t>
  </si>
  <si>
    <t>10.1007/s10762-013-0037-9</t>
  </si>
  <si>
    <t>Hongfu Meng, Bo Xiang, Jinglei Zhang, Wenbin Dou, Yanzhong Yu</t>
  </si>
  <si>
    <t>changes from Artner 2020 IMM, from "next" to "on" a less significant part of the thing</t>
  </si>
  <si>
    <t>10.1007/s10762-014-0076-x</t>
  </si>
  <si>
    <t>Alessandro Navarrini, Anne Laure Fontana, Doris Maier, Patrice Serres, Dominique Billon-Pierron</t>
  </si>
  <si>
    <t>Nature</t>
  </si>
  <si>
    <t>Measurement of gravitational coupling between millimetre-sized masses</t>
  </si>
  <si>
    <t>10.1038/s41586-021-03250-7</t>
  </si>
  <si>
    <t>225-228</t>
  </si>
  <si>
    <t xml:space="preserve">Tobias Westphal, Hans Hepach, Jeremias Pfaff, Markus Aspelmeyer </t>
  </si>
  <si>
    <t xml:space="preserve">The source mass on a 1 euro cent coin. </t>
  </si>
  <si>
    <t>Triplet fusion upconversion nanocapsules for volumetric 3D printing</t>
  </si>
  <si>
    <t>474-478</t>
  </si>
  <si>
    <t>10.1038/s41586-022-04485-8</t>
  </si>
  <si>
    <t>Samuel N. Sanders, Tracy H. Schloemer, Mahesh K. Gangishetty, Daniel Anderson, Michael Seitz, Arynn O. Gallegos, R. Christopher Stokes, Daniel N. Congreve</t>
  </si>
  <si>
    <t>4g</t>
  </si>
  <si>
    <t>4h</t>
  </si>
  <si>
    <t>year 2xxx</t>
  </si>
  <si>
    <t>Side and top views of our final benchmark boat (Benchy) print cured using monovoxel excitation printing, sitting on a dime for scale.</t>
  </si>
  <si>
    <t>Top views of the Stanford logo (g) and gear (h) prints cured using large-area, two-dimensional parallel excitation printing, sitting next to a dime for scale.</t>
  </si>
  <si>
    <t>mentioned in caption and 3 similar photos</t>
  </si>
  <si>
    <t>American Journal of Botany</t>
  </si>
  <si>
    <t>MULTIPLE PLANTAGO SPECIES (PLANTAGINACEAE) MODIFY FLORAL REFLECTANCE AND COLOR IN RESPONSE TO THERMAL CHANGE</t>
  </si>
  <si>
    <t>2485-2493</t>
  </si>
  <si>
    <t>10.3732/ajb.1300180</t>
  </si>
  <si>
    <t>Erin R. Anderson, Mary E. Loving, Scott J. Richter, Elizabeth P. Laces</t>
  </si>
  <si>
    <t>3.1</t>
  </si>
  <si>
    <t>3.2</t>
  </si>
  <si>
    <t>U.S. penny diameter = 19 mm.</t>
  </si>
  <si>
    <t>Actuators</t>
  </si>
  <si>
    <t>Ultracompact Planar Positioner Driven by Unbalanced Frictional Forces</t>
  </si>
  <si>
    <t>172-181</t>
  </si>
  <si>
    <t>10.3390/act4030172</t>
  </si>
  <si>
    <t>Mikio Muraoka, Xu Zhao, Shun Liu</t>
  </si>
  <si>
    <t>Top view of the prototype of the designed positioner compared with a coin.</t>
  </si>
  <si>
    <t>A Bouc–Wen Model-Based Compensation of the Frequency-Dependent Hysteresis of a Piezoelectric Actuator Exhibiting Odd Harmonic Oscillation</t>
  </si>
  <si>
    <t>10.3390/act7030037</t>
  </si>
  <si>
    <t>Fumitake Fujii, Ken’ichi Tatebatake, Kohei Morita, Takehiro Shiinoki</t>
  </si>
  <si>
    <t>Presentation, Modeling and Experiments of an Electrostatic Actuator Based Catom for Programmable Matter</t>
  </si>
  <si>
    <t>10.3390/act9020043</t>
  </si>
  <si>
    <t>Romain Catry, Abdenbi Mohand-Ousaid, Micky Rakotondrabe, Philippe Lutz</t>
  </si>
  <si>
    <t>Advanced Science</t>
  </si>
  <si>
    <t>Thermoelectric Generators: Alternative Power Supply for Wearable Electrocardiographic Systems</t>
  </si>
  <si>
    <t>10.1002/advs.202001362</t>
  </si>
  <si>
    <t>Matthew Dargusch, Wei-Di Liu, Zhi-Gang Chen</t>
  </si>
  <si>
    <t>3a1</t>
  </si>
  <si>
    <t>The size-comparison between a thermoelectric module employed for the wireless wearable electrocardiographic system and a one Euro coin (a1) and corresponding thermoelectric shirt (a2), where 1) points at one individual thermoelectric module and 2) is a photovoltaic cell.</t>
  </si>
  <si>
    <t>The inner part of the bimetal coin is censored (pixelated).</t>
  </si>
  <si>
    <t>Advances in Difference Equations</t>
  </si>
  <si>
    <t>Bark beetle larval dynamics carved in the egg gallery: a study of mathematically reconstructing bark beetle tunnel maps</t>
  </si>
  <si>
    <t>10.1186/s13662-019-2452-2</t>
  </si>
  <si>
    <t xml:space="preserve">Hui Li, Tianwei Li </t>
  </si>
  <si>
    <t>The diameter of the coin is 19.5 mm (millimetre)</t>
  </si>
  <si>
    <t>Advances in Materials Science and Engineering</t>
  </si>
  <si>
    <t>Controllable Synthesis of Silver Nanoparticles Using Three-Phase Flow Pulsating Mixing Microfluidic Chip</t>
  </si>
  <si>
    <t>10.1155/2018/3758161</t>
  </si>
  <si>
    <t>Guojun Liu, Xiang Ma, Xiaodong Sun, Yanhui Jia, Tengfei Wang</t>
  </si>
  <si>
    <t>Advances in Polymer Technology</t>
  </si>
  <si>
    <t>3D In Vitro Human Organ Mimicry Devices for Drug Discovery, Development, and Assessment</t>
  </si>
  <si>
    <t>10.1155/2020/6187048</t>
  </si>
  <si>
    <t>Aida Rodriguez-Garcia, Jacqueline Oliva-Ramirez, Claudia Bautista-Flores, Samira Hosseini</t>
  </si>
  <si>
    <t>Mexico</t>
  </si>
  <si>
    <t>16d</t>
  </si>
  <si>
    <t>19b</t>
  </si>
  <si>
    <t>Aerospace</t>
  </si>
  <si>
    <t>A Cyber-Physical Prototyping and Testing Framework to Enable the Rapid Development of UAVs</t>
  </si>
  <si>
    <t>10.3390/aerospace9050270</t>
  </si>
  <si>
    <t>Or D. Dantsker, Mirco Theile, Marco Caccamo</t>
  </si>
  <si>
    <t>Annals of Surgical Oncology</t>
  </si>
  <si>
    <t>Radioactive Seed Localization for Nonpalpable Breast Lesions: Review of 1,000 Consecutive Procedures at a Single Institution</t>
  </si>
  <si>
    <t>3096-3101</t>
  </si>
  <si>
    <t>10.1245/s10434-011-1910-1</t>
  </si>
  <si>
    <t>Lee J. McGhan, Sara C. McKeever, Barbara A. Pockaj, Nabil Wasif, Marina E. Giurescu, Heidi A. Walton, Richard J. Gray</t>
  </si>
  <si>
    <t>The radioactive I-125 seed: a positioned next to a dime, measuring 4.5 9 0.8 mm²;</t>
  </si>
  <si>
    <t>Applied Physics A - Materials Science and Processing</t>
  </si>
  <si>
    <t>A triangular coupled-resonator antenna for ultra-wideband applications</t>
  </si>
  <si>
    <t>10.1007/s00339-016-0639-x</t>
  </si>
  <si>
    <t>Md Zulfiker Mahmud, Touhidul Alam, Mohammad Tariqul Islam</t>
  </si>
  <si>
    <t>Malaysia, Bangladesh</t>
  </si>
  <si>
    <t>Applied Physics Letters</t>
  </si>
  <si>
    <t>Wireless resonant magnetic microactuator for untethered mobile microrobots</t>
  </si>
  <si>
    <t>10.1063/1.2907697</t>
  </si>
  <si>
    <t>Karl Vollmers, Dominic R. Frutiger, Bradley E. Kratochvil, Bradley J. Nelson</t>
  </si>
  <si>
    <t xml:space="preserve">The robot is so small, it is compared to the size of Lincoln's statue in the Lincoln Memorial on the reverse. This coin is used for measurement in another sense: The robot is smaller than the distance between two columns of the Lincoln Memorial. </t>
  </si>
  <si>
    <t>Applied Sciences</t>
  </si>
  <si>
    <t>Toward Development of a Vocal Fold Contact Pressure Probe: Sensor Characterization and Validation Using Synthetic Vocal Fold Models</t>
  </si>
  <si>
    <t>10.3390/app9153002</t>
  </si>
  <si>
    <t>Mohsen Motie-Shirazi, Matías Zañartu, Sean D. Peterson, Daryush D. Mehta, James B. Kobler, Robert E. Hillman, Byron D. Erath</t>
  </si>
  <si>
    <t>USA, Chile, Canada</t>
  </si>
  <si>
    <t>Implementation of Integrated VCSEL-Based Optical Feedback Interferometry Microfluidic Sensor System with Polymer Microoptics</t>
  </si>
  <si>
    <t xml:space="preserve">10.3390/app9245484 </t>
  </si>
  <si>
    <t>Yu Zhao, Qingyue, Jean-Baptiste Doucet, Pierre-François Calmon, Fabien Mesnilgrente, Benjamin Reig, Clément Tronche, Thierry Camps, Julien Perchoux, Véronique Bardinal</t>
  </si>
  <si>
    <t>France, China</t>
  </si>
  <si>
    <t xml:space="preserve"> View of the entire serpentine channel chip and size comparison with a coin of 0.7 inches in diameter</t>
  </si>
  <si>
    <t>Mechanical Performance Characterization of Lignin-Modified Asphalt Mixture</t>
  </si>
  <si>
    <t xml:space="preserve">10.3390/app10093324 </t>
  </si>
  <si>
    <t>Yi Zhang, Xuancang Wang, Guanyu Ji, Zhenyang Fan, Yuchen Guo, Wenze Gao, Lei Xin</t>
  </si>
  <si>
    <t>China, The Netherlands</t>
  </si>
  <si>
    <t>It's not really a measure of size, because the coin is next to a pile of powder and the size of the pile is irrelevant.</t>
  </si>
  <si>
    <t>A Gap Waveguide-Based Compact Rectangular Waveguide to a Packaged Microstrip Inline Transition</t>
  </si>
  <si>
    <t xml:space="preserve">10.3390/app10144979 </t>
  </si>
  <si>
    <t>José M. Pérez-Escudero, Alicia E. Torres-García, Ramón Gonzalo, Iñigo Ederra</t>
  </si>
  <si>
    <t>Germany - Bundesadler</t>
  </si>
  <si>
    <t>A Wearable System for the Estimation of Performance-Related Metrics during Running and Jumping Tasks</t>
  </si>
  <si>
    <t xml:space="preserve">10.3390/app11115258 </t>
  </si>
  <si>
    <t>Salvatore Tedesco, Davide Alfieri, Eduardo Perez-Valero, Dimitrios-Sokratis Komaris, Luke Jordan, Marco Belcastro, John Barton, Liam Hennessy, Brendan O’Flynn</t>
  </si>
  <si>
    <t>A Preliminary Laboratory Evaluation on the Use of Shredded Cigarette Filters as Stabilizing Fibers for Stone Mastic Asphalts</t>
  </si>
  <si>
    <t>10.3390/app11125674</t>
  </si>
  <si>
    <t>Piergiorgio Tataranni, Cesare Sangiorgi</t>
  </si>
  <si>
    <t>Belgium - Albert II (1st type)</t>
  </si>
  <si>
    <t>poor image quality, but 1st type "Albert II" Euro was only 1999-2006, so year must be 1999</t>
  </si>
  <si>
    <t xml:space="preserve"> Shredded cigarette filters and a EUR 1 coin as size reference.</t>
  </si>
  <si>
    <t>AlGaInAs Multi-Quantum Well Lasers on Silicon-on-Insulator Photonic Integrated Circuits Based on InP-Seed-Bonding and Epitaxial Regrowth</t>
  </si>
  <si>
    <t xml:space="preserve">10.3390/app12010263 </t>
  </si>
  <si>
    <t>Claire Besancon, Delphine Néel, Dalila Make, Joan Manel Ramírez, Giancarlo Cerulo, Nicolas Vaissiere, David Bitauld, Frédéric Pommereau, Frank Fournel, Cécilia Dupré, Hussein Mehdi, Franck Bassani, Jean Decobert</t>
  </si>
  <si>
    <t>Inkjet-Printed Flexible Strain-Gauge Sensor on Polymer Substrate: Topographical Analysis of Sensitivity</t>
  </si>
  <si>
    <t xml:space="preserve">10.3390/app12063193 </t>
  </si>
  <si>
    <t>Hyunkyoo Kang, Seokjin Kim, Jaehak Shin, Sunglim Ko</t>
  </si>
  <si>
    <t>Autonomous Robots</t>
  </si>
  <si>
    <t>Stabilizing air dampers for hovering aerial robotics: design, insect-scale flight tests, and scaling</t>
  </si>
  <si>
    <t>1555-1573</t>
  </si>
  <si>
    <t>10.1007/s10514-017-9623-3</t>
  </si>
  <si>
    <t xml:space="preserve">Sawyer B. Fuller, Zhi Ern Teoh, Pakpong Chirarattananon, Néstor O. Pérez-Arancibia, Jack Greenberg, Robert J. Wood </t>
  </si>
  <si>
    <t xml:space="preserve"> A U.S. 10-cent coin is shown for scale</t>
  </si>
  <si>
    <t>Dermanysuss gallinae attacks humans. Mind the gap!</t>
  </si>
  <si>
    <t>Avian Pathology</t>
  </si>
  <si>
    <t>S1</t>
  </si>
  <si>
    <t>22-34</t>
  </si>
  <si>
    <t>10.1080/03079457.2019.1633010</t>
  </si>
  <si>
    <t>Maria Assunta Cafiero, Alessandra Barlaam, Antonio Camarda, Miroslav Radeski, Monique Mul, Olivier Sparagano, Annunziata Giangaspero</t>
  </si>
  <si>
    <t>Italy, Macedonia, The Netherlands, Hong Kong</t>
  </si>
  <si>
    <t>Biofabrication</t>
  </si>
  <si>
    <t>Economic 3D-printing approach for transplantation of human stem cell-derived  β-like cells</t>
  </si>
  <si>
    <t>015002</t>
  </si>
  <si>
    <t>10.1088/1758-5090/9/1/015002</t>
  </si>
  <si>
    <t>Jiwon Song, Jeffrey R Millman</t>
  </si>
  <si>
    <t>The authors estimate the material cost to produce one device is the same as the shown coin "On a cost-per-weight basis, the material cost of manufacturing one device is approximately $0.01, enabling economic productionofmanydevices."</t>
  </si>
  <si>
    <t>Bioinspiration &amp; Biomimetics</t>
  </si>
  <si>
    <t>Minimalistic optic flow sensors applied to indoor and outdoor visual guidance and odometry on a car-like robot</t>
  </si>
  <si>
    <t>10.1088/1748-3190/11/6/066007</t>
  </si>
  <si>
    <t>066007</t>
  </si>
  <si>
    <t>Stefano Mafrica, Alain Servel, Franck Ruffier</t>
  </si>
  <si>
    <t>BioMed Research International</t>
  </si>
  <si>
    <t>Wheelchair Tilt-in-Space and Recline Functions: Influence on Sitting Interface Pressure and Ischial Blood Flow in an Elderly Population</t>
  </si>
  <si>
    <t>10.1155/2019/4027976</t>
  </si>
  <si>
    <t>Roland Zemp, Joël Rhiner, StefanPlüss, Reto Togni, Jan A. Plock, William R. Taylor</t>
  </si>
  <si>
    <t>Biomedical Microdevices</t>
  </si>
  <si>
    <t>A multilevel Lab on chip platform for DNA analysis</t>
  </si>
  <si>
    <t>19-27</t>
  </si>
  <si>
    <t>10.1007/s10544-010-9467-5</t>
  </si>
  <si>
    <t>Simone Luigi Marasso, Eros Giuri, Giancarlo Canavese, Riccardo Castagna, Marzia Quaglio, Ivan Ferrante, Denis Perrone, Matteo Cocuzza</t>
  </si>
  <si>
    <t>A polymer Lab-on-a-Chip for genetic analysis using the arrayed primer extension on microarray chips</t>
  </si>
  <si>
    <t>661-670</t>
  </si>
  <si>
    <t>10.1007/s10544-014-9869-x</t>
  </si>
  <si>
    <t>Simone L. Marasso, Domenico Mombello, Matteo Cocuzza, Davide Casalena, Ivan Ferrante, Alessandro Nesca, Piret Poiklik, Kadri Rekker, Anu Aaspollu, Sergio Ferrero, Candido F. Pirri</t>
  </si>
  <si>
    <t>Biomicrofluidics</t>
  </si>
  <si>
    <t>SU-8 free-standing microfluidic probes</t>
  </si>
  <si>
    <t>014112</t>
  </si>
  <si>
    <t>10.1063/1.4975026</t>
  </si>
  <si>
    <t xml:space="preserve">A. A. Kim, K. Kustanovich, D. Baratian, A. Ainla, M. Shaali, G. D. M. Jeffries, A. Jesorka </t>
  </si>
  <si>
    <t>4A</t>
  </si>
  <si>
    <t>10A</t>
  </si>
  <si>
    <t>photograph of the SU-8 probe with perforated walls for microdialysis, in relation to the size of a common object.</t>
  </si>
  <si>
    <t>Biosensors</t>
  </si>
  <si>
    <t>High-Tech and Nature-Made Nanocomposites and Their Applications in the Field of Sensors and Biosensors for Gas Detection</t>
  </si>
  <si>
    <t xml:space="preserve">10.3390/bios10110176 </t>
  </si>
  <si>
    <t>Daniele Zappi, Matiss Martins Ramma, Viviana Scognamiglio, Amina Antonacci, Gabriele Varani, Maria Teresa Giardi</t>
  </si>
  <si>
    <t>Development of Smart-Ring-Based Chest Compression Depth Feedback Device for High Quality Chest Compressions: A Proof-of-Concept Study</t>
  </si>
  <si>
    <t xml:space="preserve">10.3390/bios11020035 </t>
  </si>
  <si>
    <t>Seungjae Lee, Yeongtak Song, Jongshill Lee, Jaehoon Oh, Tae Ho Lim, Chiwon Ahn, In Young Kim</t>
  </si>
  <si>
    <t>Figure 1b shows the size of the electronic circuit board in relation to a one-cent United States coin.</t>
  </si>
  <si>
    <t>High-Aspect-Ratio Microfluidic Channel with Parallelogram Cross-Section for Monodisperse Droplet Generation</t>
  </si>
  <si>
    <t xml:space="preserve">10.3390/bios12020118 </t>
  </si>
  <si>
    <t>Hyeonyeong Ji, Jaehun Lee, Jaewon Park, Jungwoo Kim, Hyun Soo Kim, Younghak Cho</t>
  </si>
  <si>
    <t>Korea, China</t>
  </si>
  <si>
    <t>BioSystems</t>
  </si>
  <si>
    <t>The role of symbiosis in the first colonization of the seafloor by macrobiota: Insights from the oldest Ediacaran biota (Newfoundland, Canada)</t>
  </si>
  <si>
    <t>10.1016/j.biosystems.2021.104413</t>
  </si>
  <si>
    <t>Duncan McIlroy, Suzanne C. Dufour, Rod Taylor, Robert Nicholls</t>
  </si>
  <si>
    <t>poor image quality, silver coin 2nd portrait</t>
  </si>
  <si>
    <t>Botanical Sciences</t>
  </si>
  <si>
    <t>Distylous Traits in Cordia dodecandra and Cordia sebestena (Boraginaceae) from the Yucatan Peninsula</t>
  </si>
  <si>
    <t>289-297</t>
  </si>
  <si>
    <t>César Canché-Collí, Azucena Canto</t>
  </si>
  <si>
    <t>MXN</t>
  </si>
  <si>
    <t>Brazilian Journal of Geology</t>
  </si>
  <si>
    <t>Deformation mechanisms, mineral chemistry and zircon U-Pb geochronological constraints in the south Patos shear zone: implications for the crustal evolution of the Borborema Province, NE Brazil</t>
  </si>
  <si>
    <t>10.1590/2317-4889202120210048</t>
  </si>
  <si>
    <t>Carolina Peixoto de Souza, Luis Gustavo Ferreira Viegas, Lauro Cézar Montefalco de Lira Santos</t>
  </si>
  <si>
    <t>The coin used for scale is 23mm in diameter.</t>
  </si>
  <si>
    <t>Open-system magmatic evolution and crystallization conditions of the Ediacaran shoshonitic rocks from the São João do Sabugi Pluton, Borborema Province, NE Brazil</t>
  </si>
  <si>
    <t>10.1590/2317-4889202120200040</t>
  </si>
  <si>
    <t xml:space="preserve">Dayvison Bruno Cordeiro de Paiva, Frederico Castro Jobim Vilalva, Zorano Sérgio de Souza, Marcos Antônio Leite do Nascimento </t>
  </si>
  <si>
    <t>3C</t>
  </si>
  <si>
    <t>3D</t>
  </si>
  <si>
    <t>4H</t>
  </si>
  <si>
    <t>Coin diameter = 2 cm.</t>
  </si>
  <si>
    <t>Hammer length = 33 cm; pen length = 14 cm; coin diameter = 2 cm.</t>
  </si>
  <si>
    <t xml:space="preserve"> 10.1259/bjr.20140206</t>
  </si>
  <si>
    <t>The British Journal of Radiology</t>
  </si>
  <si>
    <t>In vivo dosimetry: trends and prospects for brachytherapy</t>
  </si>
  <si>
    <t>G Kertzscher, A Rosenfeld, S Beddar, K Tanderup, J E Cygler</t>
  </si>
  <si>
    <t>Denmark, Australia, USA, Canada</t>
  </si>
  <si>
    <t>Earth Sciences Bulletin</t>
  </si>
  <si>
    <t>Structure of lamprophyres: a discriminant marker for Variscan and Alpine tectonics in the Argentera-Mercantour Massif, Maritime Alps</t>
  </si>
  <si>
    <t>10.1051/bsgf/2019014</t>
  </si>
  <si>
    <t>Marco Filippi, Davide Zanoni, Guido Gosso, Jean-Marc Lardeaux, Chrystèle Verati, Maria Iole Spalla</t>
  </si>
  <si>
    <t>Italy, France, Czech Republic</t>
  </si>
  <si>
    <t>D3 folds bending D2 axial planes in migmatitic paragneisses (coin for scale)</t>
  </si>
  <si>
    <t>spessartite dyke with not foliated to slightly foliated chilled margin intersecting D3 folds in migmatitic paragneisses (coin for scale)</t>
  </si>
  <si>
    <t>poor image quality, 1 Euro coin can be identified by considering author affiliation</t>
  </si>
  <si>
    <t>poor image quality, could be a GBP copper coin fourth portrait</t>
  </si>
  <si>
    <t>7f</t>
  </si>
  <si>
    <t>foliated chilled margin and vesicle-rich layers running parallel to melanocratic appinitedykewalls(coinforscale)</t>
  </si>
  <si>
    <t>Appinite and leuco-appinite may be pervasively replaced by granoblastic aggregates of epidote and chlorite, i.e. at the left margin (coin for scale);</t>
  </si>
  <si>
    <t>The fine-grained matrix is locally replaced by greenish aggregates of epidote and chlorite (coin for scale);</t>
  </si>
  <si>
    <t>leucocratic veins within melanocratic spessartite characterised by layers of vesicles; at bottom, the central leucocratic vein is widely replaced by epidote and chlorite (coin forscale)</t>
  </si>
  <si>
    <t>poor image quality, couldn't even identify as coin, if not for the caption</t>
  </si>
  <si>
    <t>year 2005 or 2006</t>
  </si>
  <si>
    <t>Burns &amp; Trauma</t>
  </si>
  <si>
    <t>A systematic review of objective burn scar measurements</t>
  </si>
  <si>
    <t>10.1186/s41038-016-0036-x</t>
  </si>
  <si>
    <t>Kwang Chear Lee, Janine Dretzke, Liam Grover, Ann Logan, Naiem Moiemen</t>
  </si>
  <si>
    <t>The Cutometer (top left) and Dermalab elasticity probe (top right), one penny coin to provide an idea of the size of the probes.</t>
  </si>
  <si>
    <t>Cancers</t>
  </si>
  <si>
    <t>A Fluorescence-Based Wireless Capsule Endoscopy System for Detecting Colorectal Cancer</t>
  </si>
  <si>
    <t>10.3390/cancers12040890</t>
  </si>
  <si>
    <t>Mohammad Wajih Alam, Seyed Shahim Vedaei, Khan A. Wahid</t>
  </si>
  <si>
    <t>capsule prototype with 4 printed circuit board (PCB) layers (compared with a CAD $1 coin).</t>
  </si>
  <si>
    <t>Cell Reports Medicine</t>
  </si>
  <si>
    <t>Insulin expression and C-peptide in type 1 diabetes subjects implanted with stem cell-derived pancreatic endoderm cells in an encapsulation device</t>
  </si>
  <si>
    <t xml:space="preserve">10.1016/j.xcrm.2021.100466 </t>
  </si>
  <si>
    <t xml:space="preserve">A.M. James Shapiro, David Thompson, Thomas W. Donner, Melena D. Bellin, Willa Hsueh, Jeremy Pettus, Jon Wilensky, Mark Daniels, Richard M. Wang, Eugene P. Brandon, Manasi S. Jaiman, Evert J. Kroon, Kevin A. D’Amour, Howard L. Foyt </t>
  </si>
  <si>
    <t>Canada, USA</t>
  </si>
  <si>
    <t>For size comparison a US quarter is shown.</t>
  </si>
  <si>
    <t>Child's Nervous System</t>
  </si>
  <si>
    <t>Fetal therapy for congenital hydrocephalus—where we came from and where we are going</t>
  </si>
  <si>
    <t>1697-1712</t>
  </si>
  <si>
    <t>10.1007/s00381-020-04738-9</t>
  </si>
  <si>
    <t>Jose L. Peiro, Mateus Dal Fabbro</t>
  </si>
  <si>
    <t>USA, Brazil</t>
  </si>
  <si>
    <t>Size reference of the prototype-VAS.</t>
  </si>
  <si>
    <t>Comparative Immunology, Microbiology and Infectious Diseases</t>
  </si>
  <si>
    <t>First report of Spirocerca lupi larva in dung beetles (Scarabaeus armeniacus) in the central region of Iran: A morphological and molecular identification</t>
  </si>
  <si>
    <t>10.1016/j.cimid.2021.101671</t>
  </si>
  <si>
    <t xml:space="preserve">Sina Mohtasebi, Aref Teimouri, Mohammad Javad Abbaszadeh Afshar, Iraj Mobedi, Hamed Abbasian, Niloofar Totonchian, Gholamreza Mowlavi </t>
  </si>
  <si>
    <t>Population genetic analysis reveals a predominantly selfing mating system and strong genetic structuring in a naturally fragmented, threatened plant</t>
  </si>
  <si>
    <t>Conservation Genetics</t>
  </si>
  <si>
    <t>10.1007/s1059 2-019-01226 -9</t>
  </si>
  <si>
    <t>Christine E. Edwards, Matthew A. Albrecht, Burgund Bassüner, George A. Yatskievych</t>
  </si>
  <si>
    <t>A close-up of a flowering individual of Geocarpon with a U.S $0.10 cent coin with a diameter of 17.91 mm for scale, showing the flowers that are only a few mm in diameter and lack petals (Photo credit: Bill Duncan)</t>
  </si>
  <si>
    <t>a Geocarpon plant growing in a sandy deposit in a sandstone glade, with a U.S. $0.25 coin with a diameter of 24.26 mm placed next to it for scale</t>
  </si>
  <si>
    <t>Contrast Media &amp; Molecular Imaging</t>
  </si>
  <si>
    <t>Assessment of Intratumoral Doxorubicin Penetration after Mild Hyperthermia-Mediated Release from Thermosensitive Liposomes</t>
  </si>
  <si>
    <t>10.1155/2019/2645928</t>
  </si>
  <si>
    <t>Marc Derieppe, Jean-Michel Escofre, Baudouin Denis de Senneville, Quincy van Houtum, Angelique Barten-van Rijbroek, Kim van der Wurf-Jacobs, Ludwig Dubois, Clemens Bos, Chrit Moonen</t>
  </si>
  <si>
    <t>Netherlands, France</t>
  </si>
  <si>
    <t>Netherlands</t>
  </si>
  <si>
    <t>Contributions to Mineralogy and Petrology</t>
  </si>
  <si>
    <t>A magmatic-hydrothermal transition in Arkaroola (northern Flinders Ranges, South Australia): from diopside–titanite pegmatites to hematite–quartz growth</t>
  </si>
  <si>
    <t>541-569</t>
  </si>
  <si>
    <t>10.1007/s00410-006-0125-0</t>
  </si>
  <si>
    <t>Ronald J. Bakker, Marlina A. Elburg</t>
  </si>
  <si>
    <t>Austria, Belgium</t>
  </si>
  <si>
    <t>poor image quality, "coin" is just a white circle</t>
  </si>
  <si>
    <t>The illustrated coin has a diameter of 24 mm</t>
  </si>
  <si>
    <t>Echidna</t>
  </si>
  <si>
    <t>Microneedle arrays delivery of the conventional vaccines based on nonvirulent viruses</t>
  </si>
  <si>
    <t>Drug Delivery</t>
  </si>
  <si>
    <t>3234-3247</t>
  </si>
  <si>
    <t>10.3109/10717544.2016.1165311</t>
  </si>
  <si>
    <t>Ning Li, Ning Wang, Xueting Wang, Yuanyuan Zhen, Ting Wang</t>
  </si>
  <si>
    <t>A five-needle MA next to a U.S. quarter coin with a diameter of 24mm.</t>
  </si>
  <si>
    <t>Earth and Planetary Science Letters</t>
  </si>
  <si>
    <t>Two thousand years of archeointensity from West Africa</t>
  </si>
  <si>
    <t>123-133</t>
  </si>
  <si>
    <t>10.1016/j.epsl.2012.12.027</t>
  </si>
  <si>
    <t>Ritayan Mitra, Lisa Tauxe, Susan Keech McIntosh</t>
  </si>
  <si>
    <t>Economic Geology</t>
  </si>
  <si>
    <t>Neoarchean and Paleoproterozoic Iron Oxide-Copper-Gold Events at the Sossego Deposit, Carajás Province, Brazil: Re-Os and U-Pb Geochronological Evidence</t>
  </si>
  <si>
    <t>809-835</t>
  </si>
  <si>
    <t>C. P. N. Moreto, L. V. S. Monteiro, R. P. Xavier, R. A. Creaser, S. A. DuFrane, C. C. G. Tassinari, K. Sato, A. I. S. Kemp, W. S. Amaral</t>
  </si>
  <si>
    <t>Brazil, Canada, Australia</t>
  </si>
  <si>
    <t>3E</t>
  </si>
  <si>
    <t>4Q</t>
  </si>
  <si>
    <t>1994-1997 version of the coin</t>
  </si>
  <si>
    <t>Electroanalysis</t>
  </si>
  <si>
    <t>An Arrayed Micro-glutamate Sensor Probe Integrated with On-probe Ag/AgCl Reference and Counter Electrodes</t>
  </si>
  <si>
    <t>561-570</t>
  </si>
  <si>
    <t xml:space="preserve"> 10.1002/elan.201700762</t>
  </si>
  <si>
    <t>Le Ngoc Quynh Hoa, Hong-Ru Chen, Tina T.-C. Tseng</t>
  </si>
  <si>
    <t>Endangered Species Research</t>
  </si>
  <si>
    <t>Flipper tagging with archival data recorders for short-term assessment of diving in nesting female turtles</t>
  </si>
  <si>
    <t>7-13</t>
  </si>
  <si>
    <t>Tomoharu Eguchi, Jeffrey A. Seminoff, Steven A. Garner, Jeanne Alexander-Garner, Peter H. Dutton</t>
  </si>
  <si>
    <t>The diameter of the coin is 2.4 cm.</t>
  </si>
  <si>
    <t>Energies</t>
  </si>
  <si>
    <t>State of the Art and Trends in the Monitoring, Detection and Diagnosis of Failures in Electric Induction Motors</t>
  </si>
  <si>
    <t>10.3390/en10071056</t>
  </si>
  <si>
    <t>Yuri Merizalde, Luis Hernández-Callejo, Oscar Duque-Pere</t>
  </si>
  <si>
    <t>Ecuador, Spain</t>
  </si>
  <si>
    <t>Ecuador</t>
  </si>
  <si>
    <t>Erwerbs-Obstbau</t>
  </si>
  <si>
    <t>Chile - Exportrekorde im Obstbau im Schatten der Anden</t>
  </si>
  <si>
    <t>175-180</t>
  </si>
  <si>
    <t>10.1007/s10341-020-00474-1</t>
  </si>
  <si>
    <t>M. Blanke, A.Yuri</t>
  </si>
  <si>
    <t>Germany, Chile</t>
  </si>
  <si>
    <t>CLP</t>
  </si>
  <si>
    <t>EURASIP Journal on Wireless Communications</t>
  </si>
  <si>
    <t>Wyner-Ziv video coding for wireless lightweight multimedia applications</t>
  </si>
  <si>
    <t>10.1186/1687-1499-2012-106</t>
  </si>
  <si>
    <t>Nikos Deligiannis, Frederik Verbist, Athanassios C Iossifides, Jürgen Slowack, Rik Van de Walle, Peter Schelkens, Adrian Munteanu</t>
  </si>
  <si>
    <t>Belgium, Greece</t>
  </si>
  <si>
    <t>The Pill-Cam ESO2, a wireless capsule endoscope, relative to a one euro coin.</t>
  </si>
  <si>
    <t>Microneedle physical contact as a therapeutic for abnormal scars</t>
  </si>
  <si>
    <t xml:space="preserve">David C. Yeo, Elizabeth R. Balmayor, Jan‑Thorsten Schantz, Chenjie Xu </t>
  </si>
  <si>
    <t>European Journal of Medical Research</t>
  </si>
  <si>
    <t>10.1186/s40001-017-0269-6</t>
  </si>
  <si>
    <t>Singapore, Germany</t>
  </si>
  <si>
    <t>Microneedle patch positioned adjacent to a coin of 1.85 cm diameter to illustrate device scale.</t>
  </si>
  <si>
    <t>Florida Entomologist</t>
  </si>
  <si>
    <t>CLOVER STEM BORER, LANGURIA MOZARDI (COLEOPTERA: LANGURIIDAE), ON SOYBEANS, GLYCINE MAX: A NEW HOST RECORD</t>
  </si>
  <si>
    <t>125-127</t>
  </si>
  <si>
    <t>Kent Fothergill, Cory B. Croos, Kelly V. Tindall, J. Allen Wrather, Gus Lorenz, Cletus Youmans</t>
  </si>
  <si>
    <t>Foods</t>
  </si>
  <si>
    <t>A Rapid Detection Method for Tomato Gray Mold Spores in Greenhouse Based on Microfluidic Chip Enrichment and Lens-Less Diffraction Image Processing</t>
  </si>
  <si>
    <t xml:space="preserve">10.3390/foods10123011 </t>
  </si>
  <si>
    <t>Yafei Wang, Hanping Mao, Xiaodong Zhang, Yong Liu, Xiaoxue Du</t>
  </si>
  <si>
    <t>Forschung im Ingenieurwesen</t>
  </si>
  <si>
    <t>Classificationandexamplesofnextgenerationmachine elements</t>
  </si>
  <si>
    <t>21-32</t>
  </si>
  <si>
    <t>10.1007/s10010-019-00382-1</t>
  </si>
  <si>
    <t>G. Vorwerk-Handing, T. Gwosch, S. Schork, E.Kirchner,S. Matthiesen</t>
  </si>
  <si>
    <t>Frequenz</t>
  </si>
  <si>
    <t>A multi-band planar antenna for biomedical applications</t>
  </si>
  <si>
    <t>5-6</t>
  </si>
  <si>
    <t>221-228</t>
  </si>
  <si>
    <t>10.1515/freq-2020-0079</t>
  </si>
  <si>
    <t>Kim Ho Yeap, Eileen Mei Foong Tan, Takefumi Hiraguri, Koon Chun Lai, Kazuhiro Hirasawa</t>
  </si>
  <si>
    <t>Malaysia, Japan, China</t>
  </si>
  <si>
    <t>Comparison of size between the fabricated antenna and a 20 cents coin.</t>
  </si>
  <si>
    <t>The caption states that it is a 20 cents coin, but the subdivision of Ringgit is Sen (which is also written on the coin).</t>
  </si>
  <si>
    <t>Frontiers in Integrative Neuroscience</t>
  </si>
  <si>
    <t>Remote radio control of insect flight</t>
  </si>
  <si>
    <t>10.3389/neuro.07.024.2009</t>
  </si>
  <si>
    <t>Hirotaka Sato, Christopher W. Berry, Yoav Peeri, Emen Baghoomian, Brendan E. Casey, Gabriel Lavella, John M. VandenBrooks, Jon F. Harrison, Michel M. Maharbiz</t>
  </si>
  <si>
    <t>Tetherless flight control system (∼230 mg total) mounted on Cotinis texana (Green June Beetle) using beeswax next to a US$ 0.25 coin.</t>
  </si>
  <si>
    <t xml:space="preserve">Radio flight control system (∼1.3 g total) mounted on Mecynorrhina torquata using beeswax next to a US$ 0.25 coin. </t>
  </si>
  <si>
    <t>Frontiers in Mechanical Engineering</t>
  </si>
  <si>
    <t>Influence of Compliant Joints in Four-Legged Robots</t>
  </si>
  <si>
    <t>10.3389/fmech.2020.00016</t>
  </si>
  <si>
    <t>Francesco Tracuzzi Spadaro, Giovanni Gerardo Muscolo</t>
  </si>
  <si>
    <t>Italy - Vitruvian Man</t>
  </si>
  <si>
    <t>Frontiers in Neuroscience</t>
  </si>
  <si>
    <t>Development of a Fully Implantable Stimulator for Deep Brain Stimulation in Mice</t>
  </si>
  <si>
    <t>10.3389/fnins.2020.00726</t>
  </si>
  <si>
    <t>Michael Fleischer, Heinz Endres, Michael Sendtner, Jens Volkmann</t>
  </si>
  <si>
    <t>Stimulator in comparison to 5 eurocent mint.</t>
  </si>
  <si>
    <t>A Wireless Electro-Optic Platform for Multimodal Electrophysiology and Optogenetics in Freely Moving Rodents</t>
  </si>
  <si>
    <t>10.3389/fnins.2021.718478</t>
  </si>
  <si>
    <t>Guillaume Bilodeau, Gabriel Gagnon-Turcotte, Léonard L. Gagnon, Iason Keramidis, Igor Timofeev, Yves De Koninck, Christian Ethier, Benoit Gosselin</t>
  </si>
  <si>
    <t>Frontiers in Physics</t>
  </si>
  <si>
    <t>Minimally Invasive Image-Guided Gut Transport Function Measurement Probe</t>
  </si>
  <si>
    <t>10.3389/fphy.2021.735645</t>
  </si>
  <si>
    <t>David O. Otuya, Evangelia Gavgiotaki, Camella J. Carlson, Serena Q. Shi, Ariel J. Lee, Alexander A. Krall, Anita Chung, Catriona G. Grant, Nitasha M. Bhat, Peter Choy, Sarah L. Giddings, Joseph A. Gardecki, Jay R. Thiagarajah, Steven M. Rowe, Guillermo J. Tearney</t>
  </si>
  <si>
    <t>The coin in Fig. 1b is too small to be identified, but Fig. 1c contains a magnified portion with the coin.</t>
  </si>
  <si>
    <t>Mixed-Resolution High-Q Sensor Based on Hybridized Spoof Localized Surface Plasmons</t>
  </si>
  <si>
    <t>10.3389/fphy.2022.850186</t>
  </si>
  <si>
    <t xml:space="preserve">Jiangpeng Wang, Jingjing Zhang, Hao Gao, Xiaojian Fu, Di Bao, Tie Jun Cui </t>
  </si>
  <si>
    <t>China, Austria, Netherlands</t>
  </si>
  <si>
    <t>Geological Magazine</t>
  </si>
  <si>
    <t>A natural example of brittle-to-viscous strain localization under constant-stress conditions: a case study of the Kellyland fault zone, Maine, USA</t>
  </si>
  <si>
    <t>10.1017/S0016756821001035</t>
  </si>
  <si>
    <t>Walter A. Sullivan, Emma J. O’Hara</t>
  </si>
  <si>
    <t>Coin used for scale is 1.8 cm in diameter.</t>
  </si>
  <si>
    <t>Following the logic behind biological interpretations of the Ediacaran biotas</t>
  </si>
  <si>
    <t>10.1017/S0016756821000443</t>
  </si>
  <si>
    <t>Bruce Runnegar</t>
  </si>
  <si>
    <t>Coin in (b) and lens cap in (c) are 25mm and 60 mm in diameter, respectively.</t>
  </si>
  <si>
    <t>The Eocene corundum-bearing rocks in the Gangdese arc, south Tibet: Implications for tectonic evolution of the Himalayan orogen</t>
  </si>
  <si>
    <t>Geoscience Frontiers</t>
  </si>
  <si>
    <t>1337-1354</t>
  </si>
  <si>
    <t>10.1016/j.gsf.2017.12.011</t>
  </si>
  <si>
    <t>Zeming Zhang, Huixia Ding, Xin Dong, Zuolin Tian, Hongchen Mu, Mengmei Li, Shengkai Qin, Zhixiang Niu, Ning Zhang</t>
  </si>
  <si>
    <t>The coin for scale is 1.9 cm across.</t>
  </si>
  <si>
    <t>Geoscientific Instrumentation Methods and Data Systems</t>
  </si>
  <si>
    <t>Investigation of a low-cost magneto-inductive magnetometer for space science applications</t>
  </si>
  <si>
    <t>129-142</t>
  </si>
  <si>
    <t>10.5194/gi-7-129-2018</t>
  </si>
  <si>
    <t xml:space="preserve">Leonardo H. Regoli, Mark B. Moldwin, Matthew Pellioni, Bret Bronner, Kelsey Hite, Arie Sheinker, Brandon M. Ponder </t>
  </si>
  <si>
    <t>PNI RM3100 magnetometer shown next to a US quarter coin for size comparison.</t>
  </si>
  <si>
    <t>Global Spine Journal</t>
  </si>
  <si>
    <t>Accuracy of Rod Contouring to Desired Angles With and Without a Template: Implications for Achieving Desired Spinal Alignment and Outcomes</t>
  </si>
  <si>
    <t>10.1177/2192568221998371</t>
  </si>
  <si>
    <t>Juan Pablo Sardi, Christopher P. Ames, Skye Coffey, Christopher Good, Benny Dahl, Paul Kraemer, Jeffrey Gum, Dennis Devito, Marco Brayda-Bruno, Robert Lee, Christopher P. Bell, Shay Bess, Justin S. Smith</t>
  </si>
  <si>
    <t>USA, Italy, UK</t>
  </si>
  <si>
    <t>caption, text</t>
  </si>
  <si>
    <t>Rod photographed next to a coin for size calibration to facilitate angle measurement., Rods were photographed overhead next to an object of known size (coin) to calibrate measurements, and photos were imported into Surgimap (Nemaris, New York, NY, USA) for measurements (Figure 1).</t>
  </si>
  <si>
    <t>The coin in the small inlay photo in Fig. 1 is too small to be identified, but the inlay shows the same scene as the large photo in Fig. 1.</t>
  </si>
  <si>
    <t>Gondwana Research</t>
  </si>
  <si>
    <t>Inherited or not inherited: Complexities in dating the atypical ‘cold’ Chopok granite (Nízke Tatry Mountains, Slovakia)</t>
  </si>
  <si>
    <t>138-161</t>
  </si>
  <si>
    <t>10.1016/j.gr.2020.05.018</t>
  </si>
  <si>
    <t xml:space="preserve">Jolanta Burda, Urs Klötzli, Beata Woskowicz-Ślęzak, Qiu-Li Li, Yu Liu </t>
  </si>
  <si>
    <t>Poland, Austria, China</t>
  </si>
  <si>
    <t>Poland</t>
  </si>
  <si>
    <t>One Euro cent coin for scale.</t>
  </si>
  <si>
    <t>Graefe's Archive for Clinical and Experimental Ophthalmology</t>
  </si>
  <si>
    <t>Ultrasonic Doppler measurements of blood flow velocity of rabbit retinal vessels using a 45-MHz needle transducer</t>
  </si>
  <si>
    <t>675-680</t>
  </si>
  <si>
    <t>10.1007/s00417-009-1298-9</t>
  </si>
  <si>
    <t>Naoki Matsuoka, Dong-Guk Paeng, Ruimin Chen, Hossein Ameri, Walid Abdallah, Qifa Zhou, Amani Fawzi, K. K. Shung, Mark Humayun</t>
  </si>
  <si>
    <t>High Power Laser Science and Engineering</t>
  </si>
  <si>
    <t>Overview of ytterbium based transparent ceramics for diode pumped high energy solid-state lasers</t>
  </si>
  <si>
    <t>e62</t>
  </si>
  <si>
    <t>10.1017/hpl.2018.58</t>
  </si>
  <si>
    <t>Samuel Paul David, Venkatesan Jambunathan, Antonio Lucianetti, Tomas Mocek</t>
  </si>
  <si>
    <t>Assessment of the Female Fertility of 26 Commercial Lantana camara Cultivars and Six Experimental Lines</t>
  </si>
  <si>
    <t>HortScience</t>
  </si>
  <si>
    <t>709-715</t>
  </si>
  <si>
    <t>10.21273/HORTSCI14963-20</t>
  </si>
  <si>
    <t>David M. Czarnecki, Zhanao Deng</t>
  </si>
  <si>
    <t>IEEE Electromagnetic Compatibility Magazine</t>
  </si>
  <si>
    <t>EMC and EMI Issues of WPT Systems for Wearable and Implantable Devices</t>
  </si>
  <si>
    <t>67-77</t>
  </si>
  <si>
    <t>10.1109/MEMC.0.8339550</t>
  </si>
  <si>
    <t>Giuseppina Monti, Diego Masotti, Giacomo Paolini, Laura Corchia, Alessandra Costanzo, Marco Dionigi, Franco Mastri, Mauro Mongiardo, Roberto Sorrentino, Luciano Tarricone</t>
  </si>
  <si>
    <t>poor image quality, assumed to be same coin as the 2 others in the Fig.</t>
  </si>
  <si>
    <t>Alternative Test Set-up for Testing the Immunity of Spacecraft Equipment against Discharge of Electrostatic Energy (ESD)</t>
  </si>
  <si>
    <t>69-76</t>
  </si>
  <si>
    <t>10.1109/MEMC.2020.9075039</t>
  </si>
  <si>
    <t>K.-F. J. Wolf</t>
  </si>
  <si>
    <t>IEEE Journal of Selected Topics in Quantum Electronics</t>
  </si>
  <si>
    <t>Optical Fiber Photoacoustic Gas Sensor With Graphene Nano-Mechanical Resonator as the Acoustic Detector</t>
  </si>
  <si>
    <t>Yanzhen Tan, Congzhe Zhang, Wei Jin, Fan Yang, Hoi Lut Ho, Jun Ma</t>
  </si>
  <si>
    <t>Hong Kong, USA</t>
  </si>
  <si>
    <t>Color not clear in photo, either 0,1 0,5 1 or 5 HKD</t>
  </si>
  <si>
    <t>IEEE Magnetics Letters</t>
  </si>
  <si>
    <t>Common Mode Analysis of Ethernet Transformers</t>
  </si>
  <si>
    <t>0500204</t>
  </si>
  <si>
    <t>10.1109/LMAG.2010.2045882</t>
  </si>
  <si>
    <t>10.1109/JSTQE.2016.2606339</t>
  </si>
  <si>
    <t>David Bowen, Isaak D. Mayergoyz, Charles Krafft, David Kroop</t>
  </si>
  <si>
    <t>IEEE Photonics Journal</t>
  </si>
  <si>
    <t>Ultra Slim Optical Zoom System Using Alvarez Freeform Lenses</t>
  </si>
  <si>
    <t>10.1109/JPHOT.2019.2957049</t>
  </si>
  <si>
    <t>Changlun Hou, Yize Ren, Yufan Tan, Qing Xin, Yue Zang</t>
  </si>
  <si>
    <t>IEEE Robotics and Automation Letters</t>
  </si>
  <si>
    <t>A Magnetically Steered Endolaser Probe for Automated Panretinal Photocoagulation</t>
  </si>
  <si>
    <t>xvii-xxiii</t>
  </si>
  <si>
    <t>10.1109/LRA.2018.2888894</t>
  </si>
  <si>
    <t>Samuel L. Charreyron, Edoardo Gabbi, Quentin Boehler, Matthias Becker, Bradley J. Nelson</t>
  </si>
  <si>
    <t>Swiss 10 rappen coin (diameter 19 mm) shown for scale.</t>
  </si>
  <si>
    <t>Miniature Resonant Ambulatory Robot</t>
  </si>
  <si>
    <t>337-343</t>
  </si>
  <si>
    <t>10.1109/LRA.2016.2614837</t>
  </si>
  <si>
    <t>Shannon A. Rios, Andrew J. Fleming, Yuen Kuan Yong</t>
  </si>
  <si>
    <t>Power and Control Autonomy for High-Speed Locomotion With an Insect-Scale Legged Robot</t>
  </si>
  <si>
    <t>987-993</t>
  </si>
  <si>
    <t>10.1109/LRA.2018.2793355</t>
  </si>
  <si>
    <t>Benjamin Goldberg, Raphael Zufferey, Neel Doshi, Elizabeth Farrell Helbling, Griffin Whittredge, Mirko Kovac, Robert J. Wood</t>
  </si>
  <si>
    <t>USA, UK</t>
  </si>
  <si>
    <t>Printed Paper Robot Driven by Electrostatic Actuator</t>
  </si>
  <si>
    <t>1001-1007</t>
  </si>
  <si>
    <t>10.1109/LRA.2017.2658942</t>
  </si>
  <si>
    <t>Hiroki Shigemune, Shingo Maeda, Vito Cacucciolo, Yoshitaka Iwata, Eiji Iwase, Shuji Hashimoto, Shigeki Sugano</t>
  </si>
  <si>
    <t>Japan, Italy</t>
  </si>
  <si>
    <t>edge visible, assumed to be same coin as the 3 with visible obverse in same Fig.</t>
  </si>
  <si>
    <t>poor image quality, only white circle, assumed to be same coin as all the others in the paper</t>
  </si>
  <si>
    <t>Yaw Control of a Hovering Flapping-Wing Aerial Vehicle With a Passive Wing Hinge</t>
  </si>
  <si>
    <t>1864-1871</t>
  </si>
  <si>
    <t>10.1109/LRA.2021.3060726</t>
  </si>
  <si>
    <t>Yogesh M. Chukewad, Sawyer Fuller</t>
  </si>
  <si>
    <t>A U.S. penny is shown for scale.</t>
  </si>
  <si>
    <t>IEEE Sensors Journal</t>
  </si>
  <si>
    <t>Low Power Multimode Electrochemical Gas Sensor Array System for Wearable Health and Safety Monitoring</t>
  </si>
  <si>
    <t>3391-3399</t>
  </si>
  <si>
    <t>10.1109/JSEN.2014.2332278</t>
  </si>
  <si>
    <t>Haitao Li, Xiaoyi Mu, Yuning Yang, Andrew J. Mason</t>
  </si>
  <si>
    <t>IEEE Transactions on Circuits and Systems</t>
  </si>
  <si>
    <t>Design of a Solar-Harvesting Circuit for Batteryless Embedded Systems</t>
  </si>
  <si>
    <t>2519-2528</t>
  </si>
  <si>
    <t>10.1109/TCSI.2009.2015690</t>
  </si>
  <si>
    <t>Davide Brunelli, Clemens Moser, Lothar Thiele, Luca Benini</t>
  </si>
  <si>
    <t>Italy, Switzerland</t>
  </si>
  <si>
    <t>IEEE Transactions on Electromagnetic Compatibility</t>
  </si>
  <si>
    <t>A Novel Pinned Cover Design With an Array of Three-Dimensional n-Pole Elements for Low-Frequency Filtering of Microwave Circuit Packages</t>
  </si>
  <si>
    <t>1819-1824</t>
  </si>
  <si>
    <t>10.1109/TEMC.2018.2806395</t>
  </si>
  <si>
    <t>Muhammet Hilmi Nisanci</t>
  </si>
  <si>
    <t>A Simplified Dielectric Material Characterization Algorithm for Both Liquids and Solids</t>
  </si>
  <si>
    <t>1639-1646</t>
  </si>
  <si>
    <t>10.1109/TEMC.2018.2866940</t>
  </si>
  <si>
    <t>Xiue Bao, Juncheng Bao, Ilja Ocket , Song Liu, Dominique Schreurs,  Dries Kil, Zhuangzhuang Liu, Meng Zhang, Robert Puers, Bart Nauwelaers</t>
  </si>
  <si>
    <t>Impact of RF Shimming on RF-Induced Heating Near Implantable Medical Electrodes in a 3T MRI Coil</t>
  </si>
  <si>
    <t>52-64</t>
  </si>
  <si>
    <t>10.1109/TEMC.2018.2877526</t>
  </si>
  <si>
    <t>Qi Zeng, Qingyan Wang, Wolfgang Kainz, Ji Chen</t>
  </si>
  <si>
    <t>IEEE Transactions on Haptics</t>
  </si>
  <si>
    <t>Fluidic Haptic Interface for Mechano-Tactile Feedback</t>
  </si>
  <si>
    <t>204-210</t>
  </si>
  <si>
    <t>10.1109/TOH.2020.2970056</t>
  </si>
  <si>
    <t>Ge Shi, Andrea Palombi, Zara Lim, Anna Astolfi, Andrea Burani, Silvia Campagnini, Federica G. C. Loizzo, Matteo Lo Preti, Alessandro Marin Vargas, Emanuele Peperoni, Calogero Maria Oddo, M. Li, Joseph Hardwicke, Matthew Venus, Shervanthi Homer-Vanniasinkam,  Helge Arne Wurdemann</t>
  </si>
  <si>
    <t>UK, Italy, China</t>
  </si>
  <si>
    <t>Feedback actuator prototypes with various membrane diameters (Pound coin for reference).</t>
  </si>
  <si>
    <t>IEEE Transactions on Nuclear Science</t>
  </si>
  <si>
    <t>An Integrated Experiment Control System, Architecture, and Benefits: The LHCb Approach</t>
  </si>
  <si>
    <t>513-520</t>
  </si>
  <si>
    <t>10.1109/TNS.2004.828878</t>
  </si>
  <si>
    <t>C. Gaspar, B. Franek, R. Jacobsson, B. Jost, S. Morlini, N. Neufeld, P. Vannerem</t>
  </si>
  <si>
    <t>Switzerland, UK</t>
  </si>
  <si>
    <t>A two-franc coin is shown for size comparison.</t>
  </si>
  <si>
    <t>year 199x</t>
  </si>
  <si>
    <t>IEEE Transactions on Robotics</t>
  </si>
  <si>
    <t>Modeling, Analysis, and Experimental Study of In Vivo Wheeled Robotic Mobility</t>
  </si>
  <si>
    <t>308-321</t>
  </si>
  <si>
    <t>10.1109/TRO.2005.862490</t>
  </si>
  <si>
    <t>Mark E. Rentschler, Jason Dumpert, Stephen R. Platt, Karl Iagnemma, Dmitry Oleynikov, Shane M. Farritor</t>
  </si>
  <si>
    <t>RoboFly: An Insect-Sized Robot With Simplified Fabrication That Is Capable of Flight, Ground, Water Surface Locomotion</t>
  </si>
  <si>
    <t>2025-2040</t>
  </si>
  <si>
    <t>10.1109/TRO.2021.3075374</t>
  </si>
  <si>
    <t>Yogesh M. Chukewad, Johannes James, Avinash Singh, Sawyer Fuller</t>
  </si>
  <si>
    <t>A US penny is shown for scale.</t>
  </si>
  <si>
    <t>IEEE/ASME Transactions on Mechatronics</t>
  </si>
  <si>
    <t>A Wearable Sensor Network for Gait Analysis: A Six-Day Experiment of Running Through the Desert</t>
  </si>
  <si>
    <t>878-883</t>
  </si>
  <si>
    <t>10.1109/TMECH.2011.2161324</t>
  </si>
  <si>
    <t>Guillaume Chelius, Christophe Braillon, Maud Pasquier, Nicolas Horvais, Roger Pissard Gibollet, Bernard Espiau, Christine Azevedo Coste</t>
  </si>
  <si>
    <t>IMU node with its micro SD card compared to 10 cents of euro coin.</t>
  </si>
  <si>
    <t>The MUSHA Hand II: A Multifunctional Hand for Robot-Assisted Laparoscopic Surgery</t>
  </si>
  <si>
    <t>393-404</t>
  </si>
  <si>
    <t>10.1109/TMECH.2020.3022782</t>
  </si>
  <si>
    <t>Huan Liu, Mario Selvaggio, Pasquale Ferrentino, Rocco Moccia, Salvatore Pirozzi, Umberto Bracale, Fanny Ficuciello</t>
  </si>
  <si>
    <t>A one-Euro coin was used for reference of size.</t>
  </si>
  <si>
    <t>IETE Journal of Research</t>
  </si>
  <si>
    <t>A Compact Diplexer Using Coupled π-CRLH Zeroth Resonators</t>
  </si>
  <si>
    <t>10.1080/03772063.2021.1909505</t>
  </si>
  <si>
    <t>Ashraf Y. Hassan, Mohamed F. Hagag, Ahmed A. Abdel Aziz, Mahmoud A. Abdalla</t>
  </si>
  <si>
    <t>UK, Egypt</t>
  </si>
  <si>
    <t>International Journal of Advanced Robotic Systems</t>
  </si>
  <si>
    <t>Relative Localization Method of Multiple Micro Robots Based on Simple Sensors</t>
  </si>
  <si>
    <t>10.5772/55587</t>
  </si>
  <si>
    <t>Ling Mao, Jiapin Chen, Zhenbo Li, Dawei Zhang</t>
  </si>
  <si>
    <t>Photograph of basic micro robot with a 22mm coin.</t>
  </si>
  <si>
    <t>International Journal of Computer Assisted Radiology and Surgery</t>
  </si>
  <si>
    <t>A “pickup ”stereoscopic camera with visual-motor aligned control for the da Vinci surgical system: a preliminary study</t>
  </si>
  <si>
    <t>1197-1206</t>
  </si>
  <si>
    <t>10.1007/s11548-019-01955-9</t>
  </si>
  <si>
    <t xml:space="preserve">Apeksha Avinash, Alaa Eldin Abdelaal, Prateek Mathur, Septimiu E. Salcudean </t>
  </si>
  <si>
    <t>Coin shown for scale</t>
  </si>
  <si>
    <t>International Journal of Food Properties</t>
  </si>
  <si>
    <t>Composition and Functional Properties of Apogee and Perigee Compared to Common Terrestrial Wheat Cultivars</t>
  </si>
  <si>
    <t>996-1006</t>
  </si>
  <si>
    <t>10.1080/10942910903556447</t>
  </si>
  <si>
    <t>Adam M. Stoklosa, Ilan Weiss, Bruce Bugbee, Michele H. Perchonok, Lisa J. Mauer</t>
  </si>
  <si>
    <t>International Journal of Humanoid Robotics</t>
  </si>
  <si>
    <t>Pouring Skills with Planning and Learning Modeled from Human Demonstrations</t>
  </si>
  <si>
    <t>10.1142/S0219843615500309</t>
  </si>
  <si>
    <t>Akihiko Yamaguchi, Christopher G. Atkeson, Tsukasa Ogasawara</t>
  </si>
  <si>
    <t>glued to the wall</t>
  </si>
  <si>
    <t>Each photo contains a coin of diameter 0.955 inches as a scale.</t>
  </si>
  <si>
    <t>The coin is not used as measure of size in the photo, but in this photo the coin is measured. The coin is used as measure of size in all other photos.</t>
  </si>
  <si>
    <t>Coin next to pile, where individual elements are smaller than the coin and the pile is larger than the coin.</t>
  </si>
  <si>
    <t>pile</t>
  </si>
  <si>
    <t>poor image quality, assumed that coin is the same as in Fig. 10, obverse barely visible</t>
  </si>
  <si>
    <t>poor image quality, assumed that coin is the same as in Fig. 10</t>
  </si>
  <si>
    <t>International Journal of Information Theory</t>
  </si>
  <si>
    <t>Design and performance analysis of tri-band Wang shaped MIMO antenna</t>
  </si>
  <si>
    <t>559-566</t>
  </si>
  <si>
    <t>10.1007/s41870-020-00443-7</t>
  </si>
  <si>
    <t>K. Vasu Babu, B. Anuradha</t>
  </si>
  <si>
    <t>poor image quality, can only be identified because of similarity to coin in Fig. 4</t>
  </si>
  <si>
    <t>International Journal of Micro Air Vehicles</t>
  </si>
  <si>
    <t>Design, aerodynamics, and vision-based control of the DelFly</t>
  </si>
  <si>
    <t>71-97</t>
  </si>
  <si>
    <t>G.C.H.E. de Croon, K.M.E. de Clercq, R. Ruijsink, B. Remes, C. de Wagter</t>
  </si>
  <si>
    <t>DelFly Micro next to a Euro coin.</t>
  </si>
  <si>
    <t>International Journal of RF and Microwave Computer-Aided Engineering</t>
  </si>
  <si>
    <t>3D FSS polarizer for millimeter-wave antenna applications</t>
  </si>
  <si>
    <t>10.1002/mmce.21767</t>
  </si>
  <si>
    <t>Mohamad Mantash, Tayeb A. Denidni</t>
  </si>
  <si>
    <t>e21767</t>
  </si>
  <si>
    <t>Spur line integrated single-/dual-/triple-notched ultra-wideband monopole antenna</t>
  </si>
  <si>
    <t>e21995</t>
  </si>
  <si>
    <t>10.1002/mmce.21995</t>
  </si>
  <si>
    <t xml:space="preserve">Chittajit Sarkar, Chinmoy Saha, Latheef A. Shaik, Jawad Y. Siddiqui, Yahia M. M. Antar </t>
  </si>
  <si>
    <t>India, Canada</t>
  </si>
  <si>
    <t>4B</t>
  </si>
  <si>
    <t>knowledge</t>
  </si>
  <si>
    <t>3 different 2 CAD coins are used in the same photo</t>
  </si>
  <si>
    <t>3 different 2 CAD coins are used in the same photo, circulating commemorative coin 2 CAD "knowledge"</t>
  </si>
  <si>
    <t>Ultra-high-frequency radio frequency identification tag antenna applied for human body and water surfaces</t>
  </si>
  <si>
    <t>e21464</t>
  </si>
  <si>
    <t>10.1002/mmce.21464</t>
  </si>
  <si>
    <t>Ying She, Tao Tang, Guang Jun Wen, Hao Ran Sun</t>
  </si>
  <si>
    <t>PR China</t>
  </si>
  <si>
    <t>Irrigation Science</t>
  </si>
  <si>
    <t>Utilizing digital image processing and two‑source energy balance model for the estimation of evapotranspiration of dry edible beans in western Nebraska</t>
  </si>
  <si>
    <t>617-631</t>
  </si>
  <si>
    <t>10.1007/s00271-021-00721-7</t>
  </si>
  <si>
    <t>Wei‑zhen Liang, Isabella Possignolo, Xin Qiao, Kendall DeJonge, Suat Irmak, Derek Heeren, Daran Rudnick</t>
  </si>
  <si>
    <t>6d</t>
  </si>
  <si>
    <t>original leaf and coin
To obtain A meas , a dime coin was
placed with a leaf as a reference when taking the image
(Fig. 6d and e). It was assumed that the leaf area is propor-
tional to leaf pixel numbers and dime area is proportional
to dime pixel number. Since the area of a dime is known
(2.5193 cm 2 ), by counting the pixel number of the dime and
leaf, A meas can be calculated through Eq. 11:</t>
  </si>
  <si>
    <t>coin size used for calibration of image system</t>
  </si>
  <si>
    <t>Archives of Neurology (JAMA Neurology)</t>
  </si>
  <si>
    <t>Journal name changed since publication.</t>
  </si>
  <si>
    <t>The Application of Implant Technology for Cybernetic Systems</t>
  </si>
  <si>
    <t>1369-1373</t>
  </si>
  <si>
    <t>Kevin Warwick, Mark Gasson, Benjamin Hutt, Iain Goodhew, Peter Kyberd, Brian Andrews, Peter Teddy, Amjad Shad</t>
  </si>
  <si>
    <t>The 100-electrode array (shown on an English 5-pence coin for scale).</t>
  </si>
  <si>
    <t>Journal of Advanced Ceramics</t>
  </si>
  <si>
    <t>Micro-fabrication of ceramics: Additive manufacturing and conventional technologies</t>
  </si>
  <si>
    <t xml:space="preserve">10.1007/s40145-020-0422-5 </t>
  </si>
  <si>
    <t>Hany Hassanin, Khamis Essa, Amr Elshaer, Mohamed Imbaby, Heba H. El-Mongy, Tamer A. El-Sayed</t>
  </si>
  <si>
    <t>UK, Egypt, Saudi Arabia</t>
  </si>
  <si>
    <t>5C</t>
  </si>
  <si>
    <t>5D</t>
  </si>
  <si>
    <t>5E</t>
  </si>
  <si>
    <t>5F</t>
  </si>
  <si>
    <t>5G</t>
  </si>
  <si>
    <t>5H</t>
  </si>
  <si>
    <t>5I</t>
  </si>
  <si>
    <t>Liu W, Wu HD, Tian Z, et al. 3D printing of dense structural ceramic microcomponents with low cost: Tailoring the sintering kinetics and the microstructure evolution. J Am Ceram Soc 2019, 102: 2257–2262.</t>
  </si>
  <si>
    <t>coin only partially visible, jiao visible, assumed to be same coin as Fig. 5A</t>
  </si>
  <si>
    <t>coin only partially visible, assumed to be same coin as Fig. 5A</t>
  </si>
  <si>
    <t>Journal of Applied Physics</t>
  </si>
  <si>
    <t>Inkjet-printed vertically emitting solid-state organic lasers</t>
  </si>
  <si>
    <t>10.1063/1.4946826</t>
  </si>
  <si>
    <t>Oussama Mhibik, Sébastien Chénais, Sébastien Forget, Christophe Defranoux, Sébastien Sanau</t>
  </si>
  <si>
    <t>France, Hungary</t>
  </si>
  <si>
    <t>Interconnect patterns for printed organic thermoelectric devices with large fill factors</t>
  </si>
  <si>
    <t>10.1063/1.4989589</t>
  </si>
  <si>
    <t>Kiarash Gordiz, Akanksha K. Menon, Shannon K. Yee</t>
  </si>
  <si>
    <t>APIS: the miniaturized Earth observation camera on-board OPTOS CubeSat</t>
  </si>
  <si>
    <t>Journal of Applied Remote Sensing</t>
  </si>
  <si>
    <t>032502</t>
  </si>
  <si>
    <t>10.1117/1.JRS.13.032502</t>
  </si>
  <si>
    <t>Daniel Garranzo, Armonía Núñez, Hugo Laguna, Tomás Belenguer, Eduardo de Miguel, María Cebollero, Sergio Ibarmia, César Martínez</t>
  </si>
  <si>
    <t>APIS camera compared to a 5 euro cent coin.</t>
  </si>
  <si>
    <t>Journal of Biomaterials Applications</t>
  </si>
  <si>
    <t>An in vivo pilot study of a microporous thin film nitinol-covered stent to assess the effect of porosity and pore geometry on device interaction with the vessel wall</t>
  </si>
  <si>
    <t>10.1177/0885328216682691</t>
  </si>
  <si>
    <t>Youngjae Chun, Colin P Kealey, Daniel S Levi, David A Rigberg, Yanfei Chen, Bryan W Tillman, KP Mohanchandra, Mahdis Shayan, Gregory P Carman</t>
  </si>
  <si>
    <t>year 200x</t>
  </si>
  <si>
    <t>Journal of Biomedical Optics</t>
  </si>
  <si>
    <t>Hybrid positron detection and optical coherence tomography system: design, calibration, and experimental validation with rabbit atherosclerotic models</t>
  </si>
  <si>
    <t>044010</t>
  </si>
  <si>
    <t>10.1117/1.1954773</t>
  </si>
  <si>
    <t>Daqing Piao, Mehran M. Sadeghi, Jiasheng Zhang, Yueli Chen, Albert J. Sinusas, Quing Zhu</t>
  </si>
  <si>
    <t>figure, caption</t>
  </si>
  <si>
    <t>US dime, A U.S. dime is placed nearby for size comparison.</t>
  </si>
  <si>
    <t>Tiny endoscopic optical coherence tomography probe driven by a miniaturized hollow ultrasonic motor</t>
  </si>
  <si>
    <t>086011</t>
  </si>
  <si>
    <t>10.1117/1.JBO.18.8.086011</t>
  </si>
  <si>
    <t xml:space="preserve">Tianyuan Chen, Ning Zhang, Tiancheng Huo, Chengming Wang, Jing-gao Zheng, Tieying Zhou, Ping Xue </t>
  </si>
  <si>
    <t>Chinese coin of "one fen"</t>
  </si>
  <si>
    <t>Journal of Controlled Release</t>
  </si>
  <si>
    <t>A novel intravaginal ring to prevent HIV-1, HSV-2, HPV, and unintended pregnancy</t>
  </si>
  <si>
    <t>57-68</t>
  </si>
  <si>
    <t>10.1016/j.jconrel.2015.06.018</t>
  </si>
  <si>
    <t xml:space="preserve">Shweta R. Ugaonkar, Asa Wesenberg, Jolanta Wilk, Samantha Seidor, Olga Mizenina, Larisa Kizima, Aixa Rodriguez, Shimin Zhang, Keith Levendosky, Jessica Kenney, Meropi Aravantinou, Nina Derby, Brooke Grasperge, Agegnehu Gettie, James Blanchard, Narender Kumar, Kevin Roberts, Melissa Robbiani, José A. Fernández-Romero, Thomas M. Zydowsky </t>
  </si>
  <si>
    <t>(scale: US dime = 17.91 mm diameter)</t>
  </si>
  <si>
    <t>Journal of Earth Science</t>
  </si>
  <si>
    <t>Subterranean Origin of Accreted Lapilli in Cone-Sheets of the Houshihushan Sub-Volcanic Ring Complex, Shanhaiguan, China</t>
  </si>
  <si>
    <t>661-668</t>
  </si>
  <si>
    <t>10.1007/s12583-015-0581-4</t>
  </si>
  <si>
    <t>Xia Wen, Changqian Ma, Roger Mason, Longkang Sang, Junming Zhao</t>
  </si>
  <si>
    <t>Coin diameter 20 mm.</t>
  </si>
  <si>
    <t xml:space="preserve">Coin 20 mm diameter. </t>
  </si>
  <si>
    <t>Diameter of coin 20 mm.</t>
  </si>
  <si>
    <t>Coin diameter is 20 mm.</t>
  </si>
  <si>
    <t>Journal of Electrical Engineering-Elektrotechnicky Casopis</t>
  </si>
  <si>
    <t>A single-layer metallo-dielectric superstructure for enhancing the performances of EBG cavity antenna</t>
  </si>
  <si>
    <t>53-60</t>
  </si>
  <si>
    <t>10.2478/jee-2021-0008</t>
  </si>
  <si>
    <t>Abdelhalim Chaabane, Hussein Attia, Farid Djahli, Tayeb A. Denidni</t>
  </si>
  <si>
    <t>Algeria, Saudi Arabia, Canada</t>
  </si>
  <si>
    <t>Journal of Experimental Biology</t>
  </si>
  <si>
    <t>Comparative whole-body kinematics of closely related insect species with different body morphology</t>
  </si>
  <si>
    <t>340-352</t>
  </si>
  <si>
    <t>10.1242/jeb.114173</t>
  </si>
  <si>
    <t>Leslie M. Theunissen, Holger H. Bekemeier, Volker Dürr</t>
  </si>
  <si>
    <t>The diameter of a 1 € coin is 23.25 mm.</t>
  </si>
  <si>
    <t>Journal of Experimental Botany</t>
  </si>
  <si>
    <t>Was low CO2 a driving force of C4 evolution: Arabidopsis responses to long-term low CO2  stress</t>
  </si>
  <si>
    <t>3657-3667</t>
  </si>
  <si>
    <t>10.1093/jxb/eru193</t>
  </si>
  <si>
    <t>Yuanyuan Li, Jiajia Xu, Noor Ul Haq, Hui Zhang, Xin-Guang Zhu</t>
  </si>
  <si>
    <t>Journal of Geophysical Research - Solid Earth</t>
  </si>
  <si>
    <t>Crystal-Plastic Deformation in Seismically Active Carbonate Fault Rocks</t>
  </si>
  <si>
    <t>10.1029/2020JB020626</t>
  </si>
  <si>
    <t>e2020JB020626</t>
  </si>
  <si>
    <t>Markus Ohl, Billy Nzogang, Alexandre Mussi, David Wallis, Martyn Drury, Oliver Plümper</t>
  </si>
  <si>
    <t>The Netherlands, France, UK</t>
  </si>
  <si>
    <t>They made a small hole into the stone that the coin could fit into.</t>
  </si>
  <si>
    <t>One-Euro coin for scale.</t>
  </si>
  <si>
    <t>Journal of Instrumentation</t>
  </si>
  <si>
    <t>Pulse-shape discrimination of scintillation from alpha and beta particles with liquid scintillator and Geiger-mode multipixel avalanche diodes</t>
  </si>
  <si>
    <t>P07009</t>
  </si>
  <si>
    <t>10.1088/1748-0221/6/07/P07009</t>
  </si>
  <si>
    <t>I. Kreslo, I. Badhrees, S. Delaquis, A. Ereditato, S. Janos, M. Messina, U. Moser, B. Rossi, M. Zeller</t>
  </si>
  <si>
    <t>A 50 cent Swiss coin is shown for comparison.</t>
  </si>
  <si>
    <t>year 1x81 (likely 1981 as coin looks quite new),  Caption states that "a 50 cent Swiss coin is shown", but fractions of CHF are called Rappen not cent.</t>
  </si>
  <si>
    <t>Optical technologies for data communication in large parallel systems</t>
  </si>
  <si>
    <t>C01012</t>
  </si>
  <si>
    <t>Article mentions "TOPICAL WORKSHOP ON ELECTRONICS FOR PARTICLE PHYSICS 2010" - might be a conference contribution</t>
  </si>
  <si>
    <t>10.1088/1748-0221/6/01/C01012</t>
  </si>
  <si>
    <t xml:space="preserve">M.B. Ritter, Y. Vlasov, J.A. Kash, A. Benner </t>
  </si>
  <si>
    <t>Scintillation detectors based on silicon microfluidic channels</t>
  </si>
  <si>
    <t>C01019</t>
  </si>
  <si>
    <t>10.1088/1748-0221/9/01/C01019</t>
  </si>
  <si>
    <t xml:space="preserve">P. Maoddi, A. Mapelli, P. Bagiacchi, B. Gorini, M. Haguenauer, G. Lehmann Miotto, R. Murillo Garcia, F. Safai Tehrani, S. Veneziano, P. Renaud </t>
  </si>
  <si>
    <t>Switzerland, Italy</t>
  </si>
  <si>
    <t>A 20×15mm² microfluidic chip, next to a coin for size comparison.</t>
  </si>
  <si>
    <t>Article mentions "13 th TOPICAL SEMINAR ON INNOVATIVE PARTICLE AND RADIATION DETECTORS" - might be a conference contribution</t>
  </si>
  <si>
    <t xml:space="preserve">Journal of Integrated Pest Management </t>
  </si>
  <si>
    <t>Biology, Ecology, and Management of Masked Chafer (Coleoptera: Scarabaeidae) Grubs in Turfgrass</t>
  </si>
  <si>
    <t>1-11</t>
  </si>
  <si>
    <t>10.1093/jipm/pmw002</t>
  </si>
  <si>
    <t xml:space="preserve">S. Gyawaly, A. M. Koppenhöfer, S. Wu, T. P. Kuhar </t>
  </si>
  <si>
    <t>Biology, Ecology, and Management of Nonnative Ambrosia Beetles (Coleoptera: Curculionidae: Scolytinae) in Ornamental Plant Nurseries</t>
  </si>
  <si>
    <t xml:space="preserve">Christopher M. Ranger, Michael E. Reding, Peter B. Schultz, Jason B. Oliver, Steve D. Frank, Karla M. Addesso, Juang Hong Chong, Blair Sampson, Christopher Werle, Stanton Gill, Charles Krause </t>
  </si>
  <si>
    <t>held</t>
  </si>
  <si>
    <t>Journal of Intelligent Material Systems and Structures</t>
  </si>
  <si>
    <t>Fabrication of a novel laser-processed NiTi shape memory microgripper with enhanced thermomechanical functionality</t>
  </si>
  <si>
    <t>10.1093/jipm/pmw005</t>
  </si>
  <si>
    <t>1-23</t>
  </si>
  <si>
    <t>984-990</t>
  </si>
  <si>
    <t>10.1177/1045389X12444492</t>
  </si>
  <si>
    <t>Matthew Daly, Andrew Pequegnat, Yunhong N Zhou, Mohammad I Khan</t>
  </si>
  <si>
    <t>Journal of Magnetic Resonance</t>
  </si>
  <si>
    <t>1H line width dependence on MAS speed in solid state NMR – Comparison of experiment and simulation</t>
  </si>
  <si>
    <t>32-39</t>
  </si>
  <si>
    <t>10.1016/j.jmr.2018.04.003</t>
  </si>
  <si>
    <t>Ulrich Sternberg, Raiker Witter, Ilya Kuprov, Jonathan M. Lamley, Andres Oss, Józef R. Lewandowski, Ago Samoson</t>
  </si>
  <si>
    <t>Germany, Estonia, UK</t>
  </si>
  <si>
    <t>Journal of Mass Spectrometry</t>
  </si>
  <si>
    <t>Mass spectrometry and planetary exploration: A brief review and future projection</t>
  </si>
  <si>
    <t>e4454</t>
  </si>
  <si>
    <t>10.1002/jms.4454</t>
  </si>
  <si>
    <t>Ricardo Arevalo Jr, Ziqin Ni, Ryan M. Danell</t>
  </si>
  <si>
    <t xml:space="preserve"> Arevalo R Jr, Brinckerhoff W, van Amerom F, et al. Design and demonstration of the Mars Organic Molecule Analyzer (MOMA) on the ExoMars 2018 rover. In 2015 IEEE Aerospace Conference. 2015.</t>
  </si>
  <si>
    <t>indication of length</t>
  </si>
  <si>
    <t>Negative Poisson’s ratio structures produced from zirconia and nickel using co-extrusion</t>
  </si>
  <si>
    <t>Journal of Materials Science</t>
  </si>
  <si>
    <t>1336-1342</t>
  </si>
  <si>
    <t>10.1007/s10853-006-1209-y</t>
  </si>
  <si>
    <t>Aaron T. Crumm, John W. Halloran</t>
  </si>
  <si>
    <t>So much talk about nickel in the paper and then they use a USD penny instead of a USD nickel in the photo, what a wasted opportunity.</t>
  </si>
  <si>
    <t>Journal of Mechanisms and Robotics</t>
  </si>
  <si>
    <t>Controlling the Locomotion of Spherical Robots or Why BB-8 Works</t>
  </si>
  <si>
    <t>10.1115/1.4042296</t>
  </si>
  <si>
    <t>024501</t>
  </si>
  <si>
    <t>Prithvi Akella, Oliver M. O’Reilly, Koushil Sreenath</t>
  </si>
  <si>
    <t>By way of scale, the coin in the images is a U.S. quarter dollar.</t>
  </si>
  <si>
    <t>Caption states USD quarter, could be the circulating commemorative coin  "Theodore Roosevelt National Park, North Dakota"</t>
  </si>
  <si>
    <t>Journal of Medical Devices</t>
  </si>
  <si>
    <t>Micropatterned Treads for In Vivo Robotic Mobility</t>
  </si>
  <si>
    <t>041006</t>
  </si>
  <si>
    <t>10.1115/1.4002761</t>
  </si>
  <si>
    <t>Levin J. Sliker, Xin Wang, Jonathan A. Schoen, Mark E. Rentschler</t>
  </si>
  <si>
    <t>Journal of Microelectromechanical Systems</t>
  </si>
  <si>
    <t>Bulk Micromachined Titanium Microneedles</t>
  </si>
  <si>
    <t>289-295</t>
  </si>
  <si>
    <t>10.1109/JMEMS.2007.892909</t>
  </si>
  <si>
    <t>E. R. Parker, M. P. Rao, K. L. Turner, C. D. Meinhart, N. C. MacDonald</t>
  </si>
  <si>
    <t>Comparison of the relative sizes of a 25-gauge 1.5-in hypodermic needle, a U.S. dime coin piece, and a titanium device composed of an array of ten 750 ? mmicroneedles.</t>
  </si>
  <si>
    <t>Modeling and Experimental Analysis of the Mass Loading Effect on Micro-Ionic Polymer Actuators Using Step Response Identification</t>
  </si>
  <si>
    <t>243-252</t>
  </si>
  <si>
    <t>10.1109/JMEMS.2021.3060897</t>
  </si>
  <si>
    <t>Iman Dadras, Sofiane Ghenna, Sébastien Grondel, Éric Cattan, Jaan Raik, Alvo Aabloo, Saoni Banerji</t>
  </si>
  <si>
    <t>Estonia, France</t>
  </si>
  <si>
    <t>Estonia</t>
  </si>
  <si>
    <t>Journal of Micromechanics and Microengineering</t>
  </si>
  <si>
    <t>Modular reservoir concept for MEMS-based transdermal drug delivery systems</t>
  </si>
  <si>
    <t>10.1088/0960-1317/24/11/117001</t>
  </si>
  <si>
    <t>Cara T Cantwell, Pinghung Wei, Babak Ziaie, Masaru P Rao</t>
  </si>
  <si>
    <t>Photo uses 2 coins with one lying partially on top of the other. Together they are about as large as the device, or 20 mm as a size bar denotes.</t>
  </si>
  <si>
    <t xml:space="preserve">The device in (a) is pictured with US dime coins to provide size comparison. </t>
  </si>
  <si>
    <t>The device in (a) is pictured with US dime coins to provide size comparison.</t>
  </si>
  <si>
    <t>Partially flexible MEMS neural probe composed of polyimide and sucrose gel for reducing brain damage during and after implantation</t>
  </si>
  <si>
    <t>025010</t>
  </si>
  <si>
    <t>10.1088/0960-1317/24/2/025010</t>
  </si>
  <si>
    <t>Myounggun Jeon, Jeiwon Cho, Yun Kyung Kim, Dahee Jung, Eui-Sung Yoon, Sehyun Shin, Il-Joo Cho</t>
  </si>
  <si>
    <t>Fabricated flexible neural probe on a US Dime.</t>
  </si>
  <si>
    <t>MEMS actuators for biomedical applications: a review</t>
  </si>
  <si>
    <t>073001</t>
  </si>
  <si>
    <t>10.1088/1361-6439/ab8832</t>
  </si>
  <si>
    <t>Farah Afiqa Mohd Ghazali, Md Nazibul Hasan, Tariq Rehman, Marwan Nafea, Mohamed Sultan Mohamed Ali, Kenichi Takahata</t>
  </si>
  <si>
    <t>Malaysia, Pakistan, Canada</t>
  </si>
  <si>
    <t>10d</t>
  </si>
  <si>
    <t>Cobo A, Sheybani R, Tu H and Meng E 2016 A wireless implantable micropump for chronic drug infusion against cancer Sens. Actuators A 239 18–25</t>
  </si>
  <si>
    <t>Roy A L and Takahata K 2017 A thermoresponsive electromechanical microchip for temperature control in biomedical smart implants 2017 IEEE 30th Int. Conf. On Micro Electro Mechanical Systems (MEMS) pp 460–3</t>
  </si>
  <si>
    <t xml:space="preserve"> Liu L, Wang E, Zhang X, Liang W, Li X and Xie H 2014 MEMS-based 3D confocal scanning microendoscope using MEMS scanners for both lateral and axial scan Sens. Actuators A 215 89–95</t>
  </si>
  <si>
    <t>Evaluation of different PDMS interconnection solutions for silicon, Pyrex and COC microfluidic chips</t>
  </si>
  <si>
    <t>055012</t>
  </si>
  <si>
    <t>10.1088/0960-1317/18/5/055012</t>
  </si>
  <si>
    <t>M Quaglio, G Canavese, E Giuri, S L Marasso, D Perrone, M Cocuzza, C F Pirri</t>
  </si>
  <si>
    <t>Monolithic fabrication of millimeter-scale machines</t>
  </si>
  <si>
    <t>055027</t>
  </si>
  <si>
    <t>10.1088/0960-1317/22/5/055027</t>
  </si>
  <si>
    <t>P S Sreetharan, J P Whitney, M D Strauss, R J Wood</t>
  </si>
  <si>
    <t>A completed Mobee (top) on a US penny and two video frames (bottom) demonstrating flapping motion.</t>
  </si>
  <si>
    <t>A US dime provides scale.</t>
  </si>
  <si>
    <t>Journal of Nanomaterials</t>
  </si>
  <si>
    <t>Characterization of Porous WO3 Electrochromic Device by Electrochemical Impedance Spectroscopy</t>
  </si>
  <si>
    <t>10.1155/2013/785023</t>
  </si>
  <si>
    <t>Chien Chon Chen</t>
  </si>
  <si>
    <t>Journal of Neural Engineering</t>
  </si>
  <si>
    <t>A fully implantable 96-channel neural data acquisition system</t>
  </si>
  <si>
    <t>026002</t>
  </si>
  <si>
    <t>10.1088/1741-2560/6/2/026002</t>
  </si>
  <si>
    <t>Michael Rizk, Chad A Bossetti, Thomas A Jochum, Stephen H Callender, Miguel A L Nicolelis, Dennis A Turner, Patrick D Wolf</t>
  </si>
  <si>
    <t>Rizk M, Obeid I, Callender S H and Wolf P D 2007 A single-chip signal processing and telemetry engine for an implantable 96-channel neural data acquisition system J. Neural. Eng. 4 309–21</t>
  </si>
  <si>
    <t>An implantable neural probe with monolithically integrated dielectric waveguide and recording electrodes for optogenetics applications</t>
  </si>
  <si>
    <t>056012</t>
  </si>
  <si>
    <t>10.1088/1741-2560/10/5/056012</t>
  </si>
  <si>
    <t>Fan Wu, Eran Stark, Maesoon Im, Il-Joo Cho, Eui-Sung Yoon, György Buzsáki, Kensall D Wise, Euisik Yoon</t>
  </si>
  <si>
    <t>Relative size in contrast with a US quarter.</t>
  </si>
  <si>
    <t>The caption states that a "US quarter" is used, but the photo clearly shows the reverse of a US dime.</t>
  </si>
  <si>
    <t>Journal of Pediatric Gastroenterology and Nutrition</t>
  </si>
  <si>
    <t>Feasibility Study of a New Magnetic Resonance Imaging Mini-capsule Device to Measure Whole Gut Transit Time in Paediatric Constipation</t>
  </si>
  <si>
    <t>604-611</t>
  </si>
  <si>
    <t>Hayfa Sharif, Nichola Abrehart, Caroline L. Hoad, Kathryn Murray, Alan C. Perkins, Murray Smith, Penny A. Gowland, Robin C. Spiller, Roy Harris, Sian Kirkham, Sabarinathan Loganathan, Michalis Papadopoulos, Kate Frost, David Devadason, Luca Marciani</t>
  </si>
  <si>
    <t>UK, Kuwait</t>
  </si>
  <si>
    <t>Mini-capsule MRI device markers pictured near a 20 pence coin (21mm in diameter) for size comparison.</t>
  </si>
  <si>
    <t>Journal of Robotic Surgery</t>
  </si>
  <si>
    <t>The current state of miniature in vivo laparoscopic robotics</t>
  </si>
  <si>
    <t>45-49</t>
  </si>
  <si>
    <t>10.1007/s11701-007-0019-9</t>
  </si>
  <si>
    <t>Amy C. Lehman, Mark E. Rentschler, Shane M. Farritor, Dmitry Oleynikov</t>
  </si>
  <si>
    <t>Journal of Sedimentary Research</t>
  </si>
  <si>
    <t>INFLUENCE OF CLIMATE AND DOLOMITE COMPOSITION ON DEDOLOMITIZATION: INSIGHTS FROM A MULTI-PROXY STUDY IN THE CENTRAL OMAN MOUNTAINS</t>
  </si>
  <si>
    <t>177-195</t>
  </si>
  <si>
    <t>10.2110/jsr.2012.19</t>
  </si>
  <si>
    <t>Veerle Vandeginste, Cédric M. John</t>
  </si>
  <si>
    <t>Scottish Thistle</t>
  </si>
  <si>
    <t>Coin has a diameter of 2.3 cm.</t>
  </si>
  <si>
    <t>Journal of Sensors</t>
  </si>
  <si>
    <t>Bluetooth-Low-Energy-Based Fall Detection and Warning System for Elderly People in Nursing Homes</t>
  </si>
  <si>
    <t>10.1155/2022/9930681</t>
  </si>
  <si>
    <t>Nick De Raeve, Adnan Shahid, Matthias de Schepper, Eli De Poorter, Ingrid Moerman, Jo Verhaevert, Patrick Van Torre, Hendrik Rogier</t>
  </si>
  <si>
    <t>Journal of the American Ceramic Society</t>
  </si>
  <si>
    <t>Radially Oriented ZnO Nanowires on Flexible Poly- L -Lactide Nanofibers for Continuous-Flow Photocatalytic Water Purification</t>
  </si>
  <si>
    <t>3749-3744</t>
  </si>
  <si>
    <t>10.1111/j.1551-2916.2010.03986.x</t>
  </si>
  <si>
    <t>Abhilash Sugunan, Veerendra K. Guduru, Abdusalam Uheida, Muhammet S. Toprak, Mamoun Muhammed</t>
  </si>
  <si>
    <t>A coin (1€) is shown as a size marker. Inset: comparative size of the ‘‘as-made’’ material, before it was inserted into the glass tube.</t>
  </si>
  <si>
    <t>It's not really a measure of size, because the coin is next to a batch of nanostructure material, and the size of the sample is irrelevant.</t>
  </si>
  <si>
    <t xml:space="preserve">A coin (1€) is shown as a size marker. </t>
  </si>
  <si>
    <t>scale on glass tube</t>
  </si>
  <si>
    <t>Journal of the Geological Society of India</t>
  </si>
  <si>
    <t>Middle Jurassic Trace Fossils from Habo Dome, Mainland Kachchh, Western India</t>
  </si>
  <si>
    <t>345-362</t>
  </si>
  <si>
    <t>S.J. Patel, B.G. Desai, A.D. Vaidya, R. Shukla</t>
  </si>
  <si>
    <t>3f</t>
  </si>
  <si>
    <t>3g</t>
  </si>
  <si>
    <t>4e</t>
  </si>
  <si>
    <t>6e</t>
  </si>
  <si>
    <t>6f</t>
  </si>
  <si>
    <t>poor image quality, caption says it's the same size as 3.f where a 2 INR coin is used, but the coin looks like a 1 INR coin reverse</t>
  </si>
  <si>
    <t>poor image quality, white circle with few features, INR from context</t>
  </si>
  <si>
    <t>Hendecagonal</t>
  </si>
  <si>
    <t>Coin diameter = 2.6 cm for 3a, c, f and 2.5 cm for 3g; length of pen cap = 5.3 cm.Coin diameter = 2.6 cm for 3a, c, f and 2.5 cm for 3g; length of pen cap = 5.3 cm.</t>
  </si>
  <si>
    <t>Coin diameter = 2.6 cm for 3a, c, f and 2.5 cm for 3g; length of pen cap = 5.3 cm.</t>
  </si>
  <si>
    <t>Coin diameter = 2.5 cm; length of hammer = 30 cm.</t>
  </si>
  <si>
    <t>1 INR reverse from context</t>
  </si>
  <si>
    <t xml:space="preserve">Coin diameter = 2.5 cm; length of hammer = 30 cm; length of pen = 14.4 cm. </t>
  </si>
  <si>
    <t>likely also a 1 INR coin, because caption says it's the same size</t>
  </si>
  <si>
    <t xml:space="preserve">Coin diameter – 2.5 cm; length of pen = 14.4 cm. </t>
  </si>
  <si>
    <t>INR from context</t>
  </si>
  <si>
    <t xml:space="preserve">Coin diameter = 2.5 cm; length of the pen = 14.4 cm. </t>
  </si>
  <si>
    <t>Journal of The Royal Society Interface</t>
  </si>
  <si>
    <t>Biology by design: reduction and synthesis of cellular components and behaviour</t>
  </si>
  <si>
    <t>607-623</t>
  </si>
  <si>
    <t>10.1098/rsif.2006.0206</t>
  </si>
  <si>
    <t xml:space="preserve">Philippe Marguet, Frederick Balagadde, Cheemeng Tan, Lingchong You </t>
  </si>
  <si>
    <t>copper dime?</t>
  </si>
  <si>
    <t>The coin is 18 mm in diameter.</t>
  </si>
  <si>
    <t>Dime reverse clearly visible, but the coin has a copper color.</t>
  </si>
  <si>
    <t>Controlling free flight of a robotic fly using an onboard vision sensor inspired by insect ocelli</t>
  </si>
  <si>
    <t>10.1098/rsif.2014.0281</t>
  </si>
  <si>
    <t>Sawyer B. Fuller, Michael Karpelson, Andrea Censi, Kevin Y. Ma, Robert J. Wood</t>
  </si>
  <si>
    <t>The device weighs 25 mg and is shown beside a US 1 cent coin for scale.</t>
  </si>
  <si>
    <t>Coin only partially visible, but caption says that it's a penny.</t>
  </si>
  <si>
    <t>Journal of Zoology</t>
  </si>
  <si>
    <t>A hole in the nematosphere: tardigrades and rotifers dominate the cryoconite hole environment, whereas nematodes are missing</t>
  </si>
  <si>
    <t>10.1111/jzo.12832</t>
  </si>
  <si>
    <r>
      <t>K. Zawierucha, D. L. Porazinska, G. F. Ficetola, R. Ambrosini, G. Baccolo, J. Buda, J. L. Ceballos, M. Devetter, R. Dial, A. Franzetti, U. Fuglewicz, L. Gielly, E. Łokas, K. Janko, T. Novotna Jaromerska, A. Ko</t>
    </r>
    <r>
      <rPr>
        <sz val="11"/>
        <color theme="1"/>
        <rFont val="Calibri"/>
        <family val="2"/>
      </rPr>
      <t>ś</t>
    </r>
    <r>
      <rPr>
        <sz val="11"/>
        <color theme="1"/>
        <rFont val="Calibri"/>
        <family val="2"/>
        <scheme val="minor"/>
      </rPr>
      <t>ci</t>
    </r>
    <r>
      <rPr>
        <sz val="11"/>
        <color theme="1"/>
        <rFont val="Calibri"/>
        <family val="2"/>
      </rPr>
      <t>ń</t>
    </r>
    <r>
      <rPr>
        <sz val="11"/>
        <color theme="1"/>
        <rFont val="Calibri"/>
        <family val="2"/>
        <scheme val="minor"/>
      </rPr>
      <t xml:space="preserve">ski 15 , A. Kozłowska, M. Ono, I. Parnikoza, F. Pittino, E. Poniecka, P. Sommers, S. K. Schmidt, D. Shain, S. Sikorska, J. Uetake, N. Takeuchi </t>
    </r>
  </si>
  <si>
    <t>Poland, USA, Italy, France, Colombia, Czech Republic, Japan, Ukraine, UK</t>
  </si>
  <si>
    <t>PLN</t>
  </si>
  <si>
    <t>Polish grosz as a scale.</t>
  </si>
  <si>
    <t>jove - Journal of Visualized Experiments</t>
  </si>
  <si>
    <t>Preparation of Acute Hippocampal Slices from Rats and Transgenic Mice for the Study of Synaptic Alterations during Aging and Amyloid Pathology</t>
  </si>
  <si>
    <t>e2330</t>
  </si>
  <si>
    <t>10.3791/2330</t>
  </si>
  <si>
    <t>Diana M. Mathis, Jennifer L. Furman, Christopher M. Norris</t>
  </si>
  <si>
    <t>Lab on a Chip</t>
  </si>
  <si>
    <t>A micro cell culture analog (mCCA) with 3-D hydrogel culture of multiple cell lines to assess metabolism-dependent cytotoxicity of anti-cancer drugs</t>
  </si>
  <si>
    <t>10.1039/b901377f</t>
  </si>
  <si>
    <t>1385-1394</t>
  </si>
  <si>
    <t xml:space="preserve">Jong Hwan Sung, Michael L. Shuler </t>
  </si>
  <si>
    <t>Measuring the local pressure amplitude in microchannel acoustophoresis</t>
  </si>
  <si>
    <t>563-570</t>
  </si>
  <si>
    <t>10.1039/b920376a</t>
  </si>
  <si>
    <t>Rune Barnkob, Per Augustsson, Thomas Laurell, Henrik Bruu</t>
  </si>
  <si>
    <t>Denmark, Sweden</t>
  </si>
  <si>
    <t>SU-8 based microprobes for simultaneous neural depth recording and drug delivery in the brain</t>
  </si>
  <si>
    <t>1422-1430</t>
  </si>
  <si>
    <t>10.1039/c3lc41364k</t>
  </si>
  <si>
    <t>Ane Altuna, Elisa Bellistri, Elena Cid, Paloma Aivar, Beatriz Gal, Javier Berganzo, Gemma Gabriel, Anton Guimerà, Rosa Villa, Luis J. Fernández, Liset Menendez de la Prida</t>
  </si>
  <si>
    <t>SU-8 microprobes next to a 2 cent euro coin.</t>
  </si>
  <si>
    <t>Laser Focus World</t>
  </si>
  <si>
    <t>Optically pumped semiconductor lasers expand the scope of potential applications</t>
  </si>
  <si>
    <t>Matthias Schulze, Andrew Masters</t>
  </si>
  <si>
    <t>Yeast interfering RNA larvicides targeting neural genes induce high rates of Anopheles larval mortality</t>
  </si>
  <si>
    <t>Malaria Journal</t>
  </si>
  <si>
    <t>10.1186/s12936-017-2112-5</t>
  </si>
  <si>
    <t>Keshava Mysore, Limb K. Hapairai, Longhua Sun, Elizabeth I. Harper, Yingying Chen, Kathleen K. Eggleson, Jacob S. Realey, Nicholas D. Scheel, David W. Severson, Na Wie, Molly Duman‑Scheel</t>
  </si>
  <si>
    <t>(a; penny shown for scale)</t>
  </si>
  <si>
    <t>Materiali in Tehnologije</t>
  </si>
  <si>
    <t>BIO-PLASTIC COMPOSITE SUBSTRATE MATERIAL BASED MICROSTRIP-FED PRINTED ANTENNA FOR WIRELESS COMMUNICATIONS</t>
  </si>
  <si>
    <t>10.17222/mit.2015.271</t>
  </si>
  <si>
    <t>101-104</t>
  </si>
  <si>
    <t>Touhidul Alam, Mohammad Rashed Iqbal Faruque, Mohammed Shamsul Alam, Md. Moinul Islam, Md. Zulfiker Mahmud, Mohammad Tariqul Islam</t>
  </si>
  <si>
    <t>Materials</t>
  </si>
  <si>
    <t>Using Carbonated BOF Slag Aggregates in Alkali-Activated Concretes</t>
  </si>
  <si>
    <t xml:space="preserve">10.3390/ma12081288 </t>
  </si>
  <si>
    <t>Mohammad Mastali, Ahmad Alzaza, Khaled Mohammad Shaad, Paivo Kinnunen, Zahra Abdollahnejad, Bethany Woof, Mirja Illikainen</t>
  </si>
  <si>
    <t>Finland, UK</t>
  </si>
  <si>
    <t>There are also material piles in the figure, but the fibres in the piles have distinc sizes that the coin is compared to.</t>
  </si>
  <si>
    <t>Comparison of Metallization Schemes on Glass Dielectrics for X-Band Glass Antennas and Energy Harvesting</t>
  </si>
  <si>
    <t xml:space="preserve">10.3390/ma14237283 </t>
  </si>
  <si>
    <t>Longzhu Cai, Qiushi Yu</t>
  </si>
  <si>
    <t>Hazards of Radioactive Mineralization Associated with Pegmatites Used as Decorative and Building Material</t>
  </si>
  <si>
    <t>10.3390/ma15031224</t>
  </si>
  <si>
    <t>Mohamed M. El Dabe, A. M. Ismail, Mohamed Metwaly, Sherif A. Taalab, Mohamed Y. Hanfi, Antoaneta Ene</t>
  </si>
  <si>
    <t>Egypt, Russia, Romania</t>
  </si>
  <si>
    <t>Egypt</t>
  </si>
  <si>
    <t>Influence of Mineralogical Structure of Mold Flux Film on Heat Transfer in Mold during Continuous Casting of Peritectic Steel</t>
  </si>
  <si>
    <t xml:space="preserve">10.3390/ma15092980 </t>
  </si>
  <si>
    <t>Lei Liu, Xiuli Han</t>
  </si>
  <si>
    <t>Investigations on the Performance of Shotcrete Using Artificial Lightweight Shale Ceramsite as Coarse Aggregate</t>
  </si>
  <si>
    <t>10.3390/ma15103528</t>
  </si>
  <si>
    <t>Shengjun Hou, Fuhai Li, Huiqi Tang, Tao Wen, Zhao Chen, Hao Gao</t>
  </si>
  <si>
    <t>A pile, but the individual pieces are large enough to compare them individually.</t>
  </si>
  <si>
    <t>Kinematics and performance analysis of a novel concentric tube robotic structure with embedded soft micro-actuation</t>
  </si>
  <si>
    <t>234-254</t>
  </si>
  <si>
    <t>10.1016/j.mechmachtheory.2016.06.005</t>
  </si>
  <si>
    <t>Mohamed Taha Chikhaoui, Kanty Rabenorosoa, Nicolas Andreff</t>
  </si>
  <si>
    <t xml:space="preserve"> R.J. Webster, III, J.M. Romano, N.J. Cowan, Mechanics of precurved-tube continuum robots, IEEE Trans. Robot. 25 (1) (Feb 2009) 67–78.</t>
  </si>
  <si>
    <t>A passive two-way microfluidic device for low volume blood-plasma separation</t>
  </si>
  <si>
    <t>Microelectronic Engineering</t>
  </si>
  <si>
    <t>Mechanism and Machine Theory</t>
  </si>
  <si>
    <t>28-34</t>
  </si>
  <si>
    <t>10.1016/j.mee.2019.02.011</t>
  </si>
  <si>
    <t>L. Spigarelli, V. Bertana, D. Marchisio, L. Scaltrito, S. Ferrero, M. Cocuzza, S.L. Marasso, G. Canavese, C.F. Pirri</t>
  </si>
  <si>
    <t>Microsystem Technologies</t>
  </si>
  <si>
    <t>Ultrasensitive micro ion selective sensor arrays for multiplex heavy metal ions detection</t>
  </si>
  <si>
    <t>845-849</t>
  </si>
  <si>
    <t>10.1007/s00542-018-4067-z</t>
  </si>
  <si>
    <t xml:space="preserve">Rui You, Peng Li, Gaoshan Jing, Tianhong Cui </t>
  </si>
  <si>
    <t>Nanomaterials</t>
  </si>
  <si>
    <t>Direct Ink Writing Technology (3D Printing) of Graphene-Based Ceramic Nanocomposites: A Review</t>
  </si>
  <si>
    <t xml:space="preserve">10.3390/nano10071300 </t>
  </si>
  <si>
    <t>Nestor Washington Solís Pinargote, Anton Smirnov, Nikita Peretyagin, Anton Seleznev, Pavel Peretyagin</t>
  </si>
  <si>
    <t>18d</t>
  </si>
  <si>
    <t>19c</t>
  </si>
  <si>
    <t>Yao, Y.; Fu, K.K.; Yan, C.; Dai, J.; Chen, Y.; Wang, Y.; Zhang, B.; Hitz, E.; Hu, L. Three-dimensional printable high-temperature and high-rate heaters. ACS Nano 2016, 10, 5272–5279.</t>
  </si>
  <si>
    <t>Roman-Manso, B.; Figueiredo, F.M.; Achiaga, B.; Barea, R.; Perez-Coll, D.; Morelos-Gomez, A.; Terrones, M.; Osendi, M.I.; Belmonte, M.; Miranzo, P. Electrically functional 3D-architectured graphene-SiC composites. Carbon 2016, 100, 318–328.</t>
  </si>
  <si>
    <t>Moyano, J.J.; Gomez-Gomez, A.; Perez-Coll, D.; Belmonte, M.; Miranzo, P.; Osendi, M.I. Filament printing of graphene-based inks into self-supported 3D architectures. Carbon 2019, 151, 94–102.</t>
  </si>
  <si>
    <t>Nanotechnology</t>
  </si>
  <si>
    <t>High-energy-density, all-solid-state microsupercapacitors with three-dimensional interdigital electrodes of carbon/polymer electrolyte composite</t>
  </si>
  <si>
    <t>045701</t>
  </si>
  <si>
    <t>10.1088/0957-4484/27/4/045701</t>
  </si>
  <si>
    <t>Juan Pu, Xiaohong Wang, Tianyi Zhang, Siwei Li, Jinghe Liu, Kyriakos Komvopoulos</t>
  </si>
  <si>
    <t>Digital image of a 3D all-solid-state MSC on a US coin,</t>
  </si>
  <si>
    <t>Nature Biomedical Engineering</t>
  </si>
  <si>
    <t>Light scattering spectroscopy identifies the malignant potential of pancreatic cysts during endoscopy</t>
  </si>
  <si>
    <t>0040</t>
  </si>
  <si>
    <t xml:space="preserve">10.1038/s41551-017-0040 </t>
  </si>
  <si>
    <t>Lei Zhang, Douglas K. Pleskow, Vladimir Turzhitsky, Eric U. Yee, Tyler M. Berzin, Mandeep Sawhney, Shweta Shinagare, Edward Vitkin, Yuri Zakharov, Umar Khan, Fen Wang, Jeffrey D. Goldsmith, Saveli Goldberg, Ram Chuttani, Irving Itzkan, Le Qiu, Lev T. Perelman</t>
  </si>
  <si>
    <t>Probe extended by 2 mm from the beveled needle tip with the source on and a US penny for scale.</t>
  </si>
  <si>
    <t>Nature Communications</t>
  </si>
  <si>
    <t>Did diamond-bearing orangeites originate from MARID-veined peridotites in the lithospheric mantle?</t>
  </si>
  <si>
    <t xml:space="preserve"> 10.1038/ncomms7837</t>
  </si>
  <si>
    <t>Andrea Giuliani, David Phillips, Jon D. Woodhead, Vadim S. Kamenetsky, Marco L. Fiorentini, Roland Maas, Ashton Soltys, Richard A. Armstrong</t>
  </si>
  <si>
    <t>Coin diameter, 2.4cm.</t>
  </si>
  <si>
    <t>Nature Electronics</t>
  </si>
  <si>
    <t>Untethered soft robotics</t>
  </si>
  <si>
    <t>102-112</t>
  </si>
  <si>
    <t>10.1038/s41928-018-0024-1</t>
  </si>
  <si>
    <t xml:space="preserve">Steven I. Rich, Robert J. Wood, Carmel Majidi </t>
  </si>
  <si>
    <t>Alcaide, J. O., Pearson, L. &amp; Rentschler, M. E. Design, modeling and control of a SMA-actuated biomimetic robot with novel functional skin. Proc. IEEE Int. Conf. Robot. Autom. 4338–4345 (2017).</t>
  </si>
  <si>
    <t>Nature Protocols</t>
  </si>
  <si>
    <t>Guide to video recording of structure dynamics and dynamic processes of proteins by high-speed atomic force microscopy</t>
  </si>
  <si>
    <t>1193-1206</t>
  </si>
  <si>
    <t>10.1038/nprot.2012.047</t>
  </si>
  <si>
    <t xml:space="preserve">Takayuki Uchihashi, Noriyuki Kodera, Toshio Ando </t>
  </si>
  <si>
    <t>1 Euro coin</t>
  </si>
  <si>
    <t>Surgical implantation of wireless, battery-free optoelectronic epidural implants for optogenetic manipulation of spinal cord circuits in mice</t>
  </si>
  <si>
    <t>3072-3088</t>
  </si>
  <si>
    <t>10.1038/s41596-021-00532-2</t>
  </si>
  <si>
    <t>Jose G. Grajales-Reyes, Bryan A. Copits, Ferrona Lie, Yongjoon Yu, Raudel Avila, Sherri K. Vogt, Yonggang Huang, Anthony R. Banks, John A. Rogers, Robert W. Gereau IV, Judith P. Golden</t>
  </si>
  <si>
    <t>Image showing the size of a spinal µLED implant in relation to a dime.</t>
  </si>
  <si>
    <t>NDT and E International</t>
  </si>
  <si>
    <t>A wireless shortwave near-field probe for monitoring structural integrity of dielectric composites and polymers</t>
  </si>
  <si>
    <t>9-17</t>
  </si>
  <si>
    <t>10.1016/j.ndteint.2018.02.005</t>
  </si>
  <si>
    <t>Deepak Kumar, Saranraj Karuppuswami, Yiming Deng, Premjeet Chahal</t>
  </si>
  <si>
    <t>Neotropical Entomology</t>
  </si>
  <si>
    <t>“From Freeze with Moths”: First Discovery of a Habitat in Andean Salars for Noctuid Moths</t>
  </si>
  <si>
    <t>556-557</t>
  </si>
  <si>
    <r>
      <t>Andrés O. Angulo, Andrés Cama</t>
    </r>
    <r>
      <rPr>
        <sz val="11"/>
        <color theme="1"/>
        <rFont val="Calibri"/>
        <family val="2"/>
      </rPr>
      <t>ño, Gino A. Angulo</t>
    </r>
  </si>
  <si>
    <t>Chile</t>
  </si>
  <si>
    <t>New Zealand Journal of Ecology</t>
  </si>
  <si>
    <t>Heteroblasty on Chatham Island: a comparison with New Zealand and New Caledonia</t>
  </si>
  <si>
    <t>156-163</t>
  </si>
  <si>
    <t>K.C. Burns, John W. Dawson</t>
  </si>
  <si>
    <t>New Zealand</t>
  </si>
  <si>
    <t>1E</t>
  </si>
  <si>
    <t>NZD</t>
  </si>
  <si>
    <t>The coin is 20 mm in diameter.</t>
  </si>
  <si>
    <t>Connected ground optically transparent wideband MIMO antenna for LTE/UMTS/GSM/Bluetooth and WLAN applications</t>
  </si>
  <si>
    <t>Optical and Quantum Electronics</t>
  </si>
  <si>
    <t>10.1007/s11082-022-03663-2</t>
  </si>
  <si>
    <t xml:space="preserve">N. Karthikeyan, K. Meena Alias Jeyanthi </t>
  </si>
  <si>
    <t>Optics Express</t>
  </si>
  <si>
    <t>Transmission properties of microwaves at an optical Weyl point in a three-dimensional chiral photonic crystal</t>
  </si>
  <si>
    <t>27127-27136</t>
  </si>
  <si>
    <t>10.1364/OE.431233</t>
  </si>
  <si>
    <t>Shun Takahasi, Souma Tamaki, Kenichi Yamashita, Takuya Yamaguchi, Tetsuya Ueda, Satoshi Iwamoto</t>
  </si>
  <si>
    <t xml:space="preserve"> A 100-yen coin is also placed for comparison.</t>
  </si>
  <si>
    <t>Electro-optic high-speed optical beam shifting based on a lithium niobate tapered waveguide</t>
  </si>
  <si>
    <t>14530-14537</t>
  </si>
  <si>
    <t>10.1364/OE.455198</t>
  </si>
  <si>
    <t>Jumei Shang, Huajiang Chen, Zhan Sui, Qijing Lin, Kaiwen Luo, Lingyun Yu, Wentao Qiu, Heyuan Guan, Zhe Chen, Huihui Lu</t>
  </si>
  <si>
    <t>Optics Letters</t>
  </si>
  <si>
    <t>Fiber-optic catheter-based polarization-sensitive OCT for radio-frequency ablation monitoring</t>
  </si>
  <si>
    <t>5066-5069</t>
  </si>
  <si>
    <t>10.1364/OL.39.005066</t>
  </si>
  <si>
    <t>Xiaoyong Fu, Zhao Wang, Hui Wang, Yves T. Wang, Michael W. Jenkins, Andrew M. Rollins</t>
  </si>
  <si>
    <t>Image of the probe without the plastic sheath, glass window, and sapphire tube compared to a penny.</t>
  </si>
  <si>
    <t>Palaeogeography, Palaeoclimatology, Palaeoecology</t>
  </si>
  <si>
    <t>Hooked and tubular coralline algae indicate seagrass beds associated to Mediterranean Messinian reefs (Poniente Basin, Almería, SE Spain)</t>
  </si>
  <si>
    <t>218-229</t>
  </si>
  <si>
    <t>10.1016/j.palaeo.2013.01.020</t>
  </si>
  <si>
    <t>Fernando Sola, Juan C. Braga, Julio Aguirre</t>
  </si>
  <si>
    <t>Coin is 2 cm in diameter.</t>
  </si>
  <si>
    <t>Coin is 2.3 cm in diameter.</t>
  </si>
  <si>
    <t>PeerJ</t>
  </si>
  <si>
    <t>Escape and avoidance learning in the earthworm Eisenia hortensis</t>
  </si>
  <si>
    <t>10.7717/peerj.250</t>
  </si>
  <si>
    <t>e250</t>
  </si>
  <si>
    <t>W. Jeffrey Wilson, Nicole C. Ferrara, Amanda L. Blaker, Charisa E. Giddings</t>
  </si>
  <si>
    <t>The US dime included for scale is 18 mm in diameter.</t>
  </si>
  <si>
    <t>Duplo board</t>
  </si>
  <si>
    <t>Mini-Tablets: A Valid Strategy to Combine Efficacy and Safety in Pediatrics</t>
  </si>
  <si>
    <t>Pharmaceuticals</t>
  </si>
  <si>
    <t>10.3390/ph15010108</t>
  </si>
  <si>
    <t>Guendalina Zuccari, Silvana Alfei, Danilo Marimpietri, Valentina Iurilli, Paola Barabino, Leonardo Marchitto</t>
  </si>
  <si>
    <t>Philosophical Transactions of The Royal Society B Biological Sciences</t>
  </si>
  <si>
    <t>The neurobiology of Etruscan shrew active touch</t>
  </si>
  <si>
    <t>3026-3036</t>
  </si>
  <si>
    <t>10.1098/rstb.2011.0160</t>
  </si>
  <si>
    <t>Michael Brecht, Robert Naumann, Farzana Anjum, Jason Wolfe, Martin Munz, Carolin Mende, Claudia Roth-Alpermann</t>
  </si>
  <si>
    <t>The € cent coin is 16.25 mm in diameter.</t>
  </si>
  <si>
    <t>Plant Biosystems</t>
  </si>
  <si>
    <r>
      <t>Iso</t>
    </r>
    <r>
      <rPr>
        <sz val="11"/>
        <color theme="1"/>
        <rFont val="Calibri"/>
        <family val="2"/>
      </rPr>
      <t>ë</t>
    </r>
    <r>
      <rPr>
        <sz val="11"/>
        <color theme="1"/>
        <rFont val="Calibri"/>
        <family val="2"/>
        <scheme val="minor"/>
      </rPr>
      <t>tes sabatina (Iso</t>
    </r>
    <r>
      <rPr>
        <sz val="11"/>
        <color theme="1"/>
        <rFont val="Calibri"/>
        <family val="2"/>
      </rPr>
      <t>ë</t>
    </r>
    <r>
      <rPr>
        <sz val="11"/>
        <color theme="1"/>
        <rFont val="Calibri"/>
        <family val="2"/>
        <scheme val="minor"/>
      </rPr>
      <t>taceae, Lycopodiophyta), a new aquatic species from central Italy</t>
    </r>
  </si>
  <si>
    <t>10.1080/11263504.2013.782902</t>
  </si>
  <si>
    <t>The recommended citation for the journal name is "Plant Biosystems - An International Journal Dealing with all Aspects of Plant Biology: Official Journal of the Societa Botanica Italiana" - lol</t>
  </si>
  <si>
    <t>A. Troia, M. M. Azzella</t>
  </si>
  <si>
    <t>I. sabatina, general morphology and habit of the plant (the coin is ca. 22mm in diameter).</t>
  </si>
  <si>
    <t>Photonics</t>
  </si>
  <si>
    <t>Hybrid Integrated Semiconductor Lasers with Silicon Nitride Feedback Circuits</t>
  </si>
  <si>
    <t>10.3390/photonics7010004</t>
  </si>
  <si>
    <t>Klaus-J. Boller, Albert van Rees, Youwen Fan, Jesse Mak, Rob E. M. Lammerink, Cornelis A. A. Franken, Peter J. M. van der Slot, David A. I. Marpaung, Carsten Fallnich, Jörn P. Epping, Ruud M. Oldenbeuving, Dimitri Geskus, Ronald Dekker, Ilka Visscher, Robert Grootjans, Chris G. H. Roeloffzen, Marcel Hoekman, Edwin J. Klein, Arne Leinse, René G. Heideman</t>
  </si>
  <si>
    <t>The Netherlands, Germany</t>
  </si>
  <si>
    <t>Photograph of the integrated Si 3 N 4 and InP chips in comparison with a one-Euro-coin.</t>
  </si>
  <si>
    <t>Progress In Electromagnetics Research</t>
  </si>
  <si>
    <t>Multilayered Broadband Antenna for Compact Embedded Implantable Medical Devices: Design and Characterization</t>
  </si>
  <si>
    <t>Aleix Garcia-Miquel, Sergio Curto, Neus Vidal, Jose M. Lopez-Villegas, Francisco M. Ramos, Punit Prakash</t>
  </si>
  <si>
    <t>Spain, USA, The Netherlands</t>
  </si>
  <si>
    <t>Meta-Loaded Circular Sector Patch Antenna</t>
  </si>
  <si>
    <t>37-46</t>
  </si>
  <si>
    <t>1-13</t>
  </si>
  <si>
    <t>Polymers</t>
  </si>
  <si>
    <t>A Wearable and Wireless Gas-Sensing System Using Flexible Polymer/Multi-Walled Carbon Nanotube Composite Films</t>
  </si>
  <si>
    <t xml:space="preserve">10.3390/polym9090457 </t>
  </si>
  <si>
    <t>Jin-Chern Chiou, Chin-Cheng Wu</t>
  </si>
  <si>
    <t>Integration of Array Antennas in Chip Package for 60-GHz Radios</t>
  </si>
  <si>
    <t>Proceedings of the IEEE</t>
  </si>
  <si>
    <t>2364-2371</t>
  </si>
  <si>
    <t>10.1109/JPROC.2012.2186101</t>
  </si>
  <si>
    <t>Duixian Liu, Y. P. Zhang</t>
  </si>
  <si>
    <t>USA, Singapore</t>
  </si>
  <si>
    <t>D. G. Kam, D. Liu, A. Natarajan, S. Reynolds, H. C. Chen, and B. Floyd, BLTCC packages with embedded phased-array antennas for 60-GHz communications,[ IEEE Microw. Wireless Compon. Lett., vol. 21, no. 3, pp. 142–144, Mar. 2011.</t>
  </si>
  <si>
    <t>Metamaterial-BasedAntennas</t>
  </si>
  <si>
    <t>2271-2285</t>
  </si>
  <si>
    <t>10.1109/JPROC.2012.2187631</t>
  </si>
  <si>
    <t>18b</t>
  </si>
  <si>
    <t>21b</t>
  </si>
  <si>
    <t>23c</t>
  </si>
  <si>
    <t>26b</t>
  </si>
  <si>
    <t>Y. Dong and T. Itoh, BMiniaturized substrate integrated waveguide slot antennas based on negative order resonance, IEEE Trans. Antennas Propag., vol. 58, no. 12, pp. 3856–3864, Dec. 2010.</t>
  </si>
  <si>
    <t>A. Sanada, K. Murakami, I. Awai, H. Kubo, C. Caloz, and T. Itoh, BA planar zeroth-order resonator antenna using a left-handed transmission line, in Proc. 34th Eur. Microw. Conf., Amsterdam, The Netherlands, Oct. 2004, pp. 1341–1344.</t>
  </si>
  <si>
    <t>T. Jang, J. Choi, and S. Lim, Bcompact coplanar waveguide (CPW)-fed zeroth-order resonant antennas with extended bandwidth and high efficiency on vialess single layer, IEEE Trans. Antennas Propag., vol. 59, no. 2, pp. 363–372, Feb. 2011.</t>
  </si>
  <si>
    <t>Y. Dong, H. Toyao, and T. Itoh, Compact circularly-polarized patch antenna loaded with metamaterial structures, IEEE Trans. Antennas Propag., vol. 59, no. 11, pp. 4329–4333, Nov. 2011.</t>
  </si>
  <si>
    <t>Y. Dong, H. Toyao, and T. Itoh, Design and characterization of miniaturized patch antennas loaded with complementary split-ring resonators, IEEE Trans. Antennas Propag., vol. 60, no. 2, pt. 2, pp. 772–785, Feb. 2012.</t>
  </si>
  <si>
    <t>H. Mosallaei and K. Sarabandi, Antenna miniaturization and bandwidth enhancement using a reactive impedance substrate, IEEE Trans. Antennas Propag., vol. 52, no. 9, pp. 2403–2414, Sep. 2004.</t>
  </si>
  <si>
    <t>Reconfigurable Antennas for Wireless and Space Applications</t>
  </si>
  <si>
    <t>2250-2261</t>
  </si>
  <si>
    <t>10.1109/JPROC.2012.2188249</t>
  </si>
  <si>
    <t>Christos G. Christodoulou, Youssef Tawk, Steven A. Lane, Scott R. Erwin</t>
  </si>
  <si>
    <t>Y. Dong and T. Itoh, Metamaterial-inspired broadband mushroom antenna, in Int. Symp. AP-S Dig., Toronto, ON, Canada, Jul. 2010, pp. 1–4.</t>
  </si>
  <si>
    <t>C. W. Jung, M. Lee, G. P. Li, and F. De Flaviis, Reconfigurable scan-beam single-arm spiral antenna integrated with RF-MEMS switches, IEEE Trans. Antennas Propag., vol. 54, no. 2, pp. 455–463, Feb. 2006.</t>
  </si>
  <si>
    <t>Nature-Inspired Optimization Techniques in Communication Antenna Designs</t>
  </si>
  <si>
    <t>2132-2144</t>
  </si>
  <si>
    <t>10.1109/JPROC.2012.2188489</t>
  </si>
  <si>
    <t>Yahya Rahmat-Samii, Joshua M. Kovitz, Harish Rajagopalan</t>
  </si>
  <si>
    <t>Biomedical Applications of Untethered Mobile Milli/Microrobots</t>
  </si>
  <si>
    <t>205-224</t>
  </si>
  <si>
    <t>10.1109/JPROC.2014.2385105</t>
  </si>
  <si>
    <t>Metin Sitti, Hakan Ceylan, Wenqi Hu, Joshua Giltinan, Mehmet Turan, Sehyuk Yim, Eric Diller</t>
  </si>
  <si>
    <t>USA, Germany, Canada</t>
  </si>
  <si>
    <t>Proceedings of the National Academy of Sciences of the United States of America</t>
  </si>
  <si>
    <t>2D NMR-spectroscopic screening reveals polyketides in ladybugs</t>
  </si>
  <si>
    <t>9753-9758</t>
  </si>
  <si>
    <t>10.1073/pnas.1107020108</t>
  </si>
  <si>
    <t>Stephen T. Deyrup, Laura E. Eckman, Patrick H. McCarthy, Scott R. Smedley, Jerrold Meinwald, Frank C. Schroeder</t>
  </si>
  <si>
    <t>Adult beetle next to rim of a US one cent coin and catalipyrone A (1).</t>
  </si>
  <si>
    <t>coin only partially visible, "US one cent coin" mentioned in caption, the O of "One" on the reverse might be visible</t>
  </si>
  <si>
    <t>The ePetri dish, an on-chip cell imaging platform based on subpixel perspective sweeping microscopy (SPSM)</t>
  </si>
  <si>
    <t>16889-16894</t>
  </si>
  <si>
    <t xml:space="preserve">10.1073/pnas.1110681108 </t>
  </si>
  <si>
    <t>Guoan Zheng, Seung Ah Lee, Yaron Antebi, Michael B. Elowitz, Changhuei Yang</t>
  </si>
  <si>
    <t>Non-climatic constraints on upper elevational plant range expansion under climate change</t>
  </si>
  <si>
    <t>10.1098/rspb.2014.1779</t>
  </si>
  <si>
    <t>Carissa D. Brown, Mark Vellend</t>
  </si>
  <si>
    <t>Proceedings of the Royal Society B - Biological Sciences</t>
  </si>
  <si>
    <t>Proceedings of the Yorkshire Geological Society</t>
  </si>
  <si>
    <t>The depositional environment of the Ashfell Sandstone Formation (Arundian, Mississippian), Ash Fell Edge, Cumbria, NW England</t>
  </si>
  <si>
    <t>10.1144/pygs2015-344</t>
  </si>
  <si>
    <t>145-152</t>
  </si>
  <si>
    <t xml:space="preserve">P. Stanway, J. Nudds, F. Broadhurst </t>
  </si>
  <si>
    <t>Gastropods from Bed 17 with pound coin for scale (21 mm diameter).</t>
  </si>
  <si>
    <t xml:space="preserve">Samara wings without seeds, suggesting post-dispersal seed predation by small mammals (the Canadian dime is 18 mm in diameter). </t>
  </si>
  <si>
    <t>The trace fossil Thalassinoides from Bed 23 with pound coin for scale (21 mm diameter).</t>
  </si>
  <si>
    <t>poor image quality, 1 pound coin mentioned in caption</t>
  </si>
  <si>
    <t>The trace fossil Zoophycos from Bed 39 with pound coin for scale (21 mm diameter).</t>
  </si>
  <si>
    <t>The trace fossil Cruziana from Bed 62 with pound coin for scale (21 mm diameter).</t>
  </si>
  <si>
    <t>Prosthetics and Orthotics International</t>
  </si>
  <si>
    <t>Compliance with wearing an abduction brace after arthroscopic rotator cuff repair: A prospective, sensor-controlled study</t>
  </si>
  <si>
    <t>10.1177/0309364619837794</t>
  </si>
  <si>
    <t>Florian Grubhofer, Christian Gerber, Dominik C Meyer, Karl Wieser, Lukas Ernstbrunner, Sabrina Catanzaro, Samy Bouaicha</t>
  </si>
  <si>
    <t>The correlation of size is demonstrated with the 1 Cent € coin.</t>
  </si>
  <si>
    <t>Remote Sensing</t>
  </si>
  <si>
    <t>Design and First Results of an UAV-Borne L-Band Radiometer for Multiple Monitoring Purposes</t>
  </si>
  <si>
    <t>1662-1679</t>
  </si>
  <si>
    <t>10.3390/rs2071662</t>
  </si>
  <si>
    <t>Rene Acevo-Herrera, Albert Aguasca, Xavier Bosch-Lluis, Adriano Camps, José Martínez-Fernández, Nilda Sánchez-Martín, Carlos Pérez-Gutiérrez</t>
  </si>
  <si>
    <t>ARIEL RF front end 100 × 60 × 20 mm compared to the size of a 1 euro coin.</t>
  </si>
  <si>
    <t>Restoration Ecology</t>
  </si>
  <si>
    <t>Seed conglomeration: a disruptive innovation to address restoration challenges associated with small-seeded species</t>
  </si>
  <si>
    <t>959-965</t>
  </si>
  <si>
    <t>10.1111/rec.12947/suppinfo</t>
  </si>
  <si>
    <t xml:space="preserve">Benjamin W. Hoose, Ryan S. Call, Thomas H. Bates, Rhett M. Anderson, Bruce A. Roundy, Matthew D. Madsen </t>
  </si>
  <si>
    <t>Photo of (A) untreated (control) and (B) conglomerated Wyoming big sagebrush (Artemisia tridentata Nutt. ssp. wyomingensis [Beetle &amp; A. Young] S. L. Welsh) seed with a U.S. penny for scale.</t>
  </si>
  <si>
    <t>The coin image is mirrored. Coin lies on material, with some material on the coin - classified as lying in material. Material fills whole photo, but coin provides size comparison for individual material elements.</t>
  </si>
  <si>
    <t>Review of Scientific Instruments</t>
  </si>
  <si>
    <t>Spherical fused silica cells filled with pure helium for nuclear magnetic resonance-magnetometry</t>
  </si>
  <si>
    <t>015103</t>
  </si>
  <si>
    <t>10.1063/1.4938251</t>
  </si>
  <si>
    <t>Andreas Maul, Peter Blümler, Werner Heil, Anna Nikiel, Ernst Otten, Andreas Petrich, Thomas Schmidt</t>
  </si>
  <si>
    <t xml:space="preserve"> Photographs of an old (left) cell with a stem and the new cell (right) below a Euro-cent for scale.</t>
  </si>
  <si>
    <t>A low-temperature scanning tunneling microscope capable of microscopy and spectroscopy in a Bitter magnet at up to 34 T</t>
  </si>
  <si>
    <t>093706</t>
  </si>
  <si>
    <t>10.1063/1.4995372</t>
  </si>
  <si>
    <t>W. Tao, S. Singh, L. Rossi, J. W. Gerritsen, B. L. M. Hendriksen, A. A. Khajetoorians, P. C. M. Christianen, J. C. Maan, U. Zeitler, B. Bryant</t>
  </si>
  <si>
    <t>Revista Brasileira de Paleontologia</t>
  </si>
  <si>
    <t>HÁBITOS DE VIDA DOS TRILOBITAS DAS FORMAÇÕES MAECURU E ERERÊ, DEVONIANO DA BACIA DO AMAZONAS, BRASIL</t>
  </si>
  <si>
    <t>73-82</t>
  </si>
  <si>
    <t>Cleber Fernandes Da Silva, Vera Maria Median Da Fonseca</t>
  </si>
  <si>
    <t>Science Robotics</t>
  </si>
  <si>
    <t>Ferromagnetic soft continuum robots</t>
  </si>
  <si>
    <t>eaax7329</t>
  </si>
  <si>
    <t>10.1126/scirobotics.aax7329</t>
  </si>
  <si>
    <t>Yoonho Kim, German A. Parada, Shengduo Liu, Xuanhe Zhao</t>
  </si>
  <si>
    <t>Submillimeter-scale multimaterial terrestrial robots</t>
  </si>
  <si>
    <t>eabn0602</t>
  </si>
  <si>
    <t>10.1126/scirobotics.abn0602</t>
  </si>
  <si>
    <t xml:space="preserve">Mengdi Han, Xiaogang Guo, Xuexian Chen, Cunman Liang, Hangbo Zhao, Qihui Zhang, Wubin Bai, Fan Zhang, Heming Wei, Changsheng Wu, Qinghong Cui, Shenglian Yao, Bohan Sun, Yiyuan Yang, Quansan Yang, Yuhang Ma, Zhaoguo Xue, Jean Won Kwak, Tianqi Jin, Qing Tu, Enming Song, Ziao Tian, Yongfeng Mei, Daining Fang, Haixia Zhang, Yonggang Huang, Yihui Zhang, John A. Rogers </t>
  </si>
  <si>
    <t xml:space="preserve">Optical images of a 3D peekytoe crab resting on the edge of a coin. </t>
  </si>
  <si>
    <t>Lincoln Memorial Cent</t>
  </si>
  <si>
    <t>Sensor Review</t>
  </si>
  <si>
    <t>Continuous glucose monitoring: a systematic review of sensor systems and prospects</t>
  </si>
  <si>
    <t>420-437</t>
  </si>
  <si>
    <t xml:space="preserve"> 10.1108/SR-12-2017-0268</t>
  </si>
  <si>
    <t>Partha Pratim Ray</t>
  </si>
  <si>
    <t>Lu, B., Sun, Y., Lai, X., Pu, Z., Yu, H., Xu, K. and Li, D. (2016),  “Side-Polished  Fiber  SPR  Sensor  With Temperature Self-Compensation For Continuous Glucose Monitoring”, Proceedings IEEE 29th International Conference on Micro Electro Mechanical Systems (MEMS),  pp. 411-414.</t>
  </si>
  <si>
    <t>10c</t>
  </si>
  <si>
    <t>Yoon, H.S., Xuan, X., Lee, J.W. and Park, J.Y. (2015),“Implantable enzyme free glucose sensor based on flexible stainless steel for continuous monitoring and mass production”, Proceedings IEEE 18th International Conference on  Solid-State  Sensors,  Actuators  and   Microsystems (TRANSDUCERS), pp. 1770-1773.</t>
  </si>
  <si>
    <t>Lee, Y.J., Kim, J.D. and Park, J.Y. (2009), “Flexible enzyme free glucose micro-sensor for continuous monitoring applications”, Proceedings IEEE International Solid-State Sensors, Actuators and Microsystems Conference (TRANSDUCERS), pp. 1806-1809.</t>
  </si>
  <si>
    <t>Nazari, M.H., Mujeeb-U-Rahman, M. and Scherer, A. (2014), “An  implantable  continuous  glucose  monitoring microsystem in 0.18 m m CMOS”, Proceedings IEEE Symposium on VLSI Circuits Digest of Technical Papers, pp. 1-2.</t>
  </si>
  <si>
    <t>CMOS 0.18-Mm-based CGM system next to a US dime, sensor closeup</t>
  </si>
  <si>
    <t>Ahmadi, M.M. and Jullien, G.A. (2009), “A wireless-implantable microsystem for continuous blood glucose monitoring”, IEEE TRANSACTIONS ON BIOMEDICAL CIRCUITS AND Systems, Vol. 3 No. 3, pp. 169-180.</t>
  </si>
  <si>
    <t>(c) photograph of one of the assembled  microsystems  (before  packaging  and  enzyme immobilization) next to a dime</t>
  </si>
  <si>
    <t>zoomed in "TATES oF AM" clearly visible and upper part "PLURIBUS" underneath, copper coin + lower key o in the oF should be the reverse of a penny.</t>
  </si>
  <si>
    <t>Sensors and Actuators A: Physical</t>
  </si>
  <si>
    <t>Dry carbon/salt adhesive electrodes for recording electrodermal activity</t>
  </si>
  <si>
    <t>10.1016/j.sna.2017.02.023</t>
  </si>
  <si>
    <t>Hugo F. Posada-Quintero, Ryan Rood, Yeonsik Noh, Ken Burnham, John Pennace, Ki H. Chon</t>
  </si>
  <si>
    <t>Smart Materials and Structures</t>
  </si>
  <si>
    <t>Low power consumption mini rotary actuator with SMA wires</t>
  </si>
  <si>
    <t>10.1088/1361-665X/aa8aa4</t>
  </si>
  <si>
    <t>Luigi Manfredi, Yu Huan, Alfred Cuschieri</t>
  </si>
  <si>
    <t>Surgical Endoscopy and other Interventional Techniques</t>
  </si>
  <si>
    <t>Surgical evaluation of a novel tethered robotic capsule endoscope using micro-patterned treads</t>
  </si>
  <si>
    <t>10.1007/s00464-012-2271-y</t>
  </si>
  <si>
    <t>2862-2869</t>
  </si>
  <si>
    <t>Levin J. Sliker, Madalyn D. Kern, Jonathan A. Schoen, Mark E. Rentschler</t>
  </si>
  <si>
    <t>Quarter for size reference</t>
  </si>
  <si>
    <t>Managing Cuscuta gronovii (Swamp Dodder) in Cranberry Requires an Integrated Approach</t>
  </si>
  <si>
    <t>Sustainability</t>
  </si>
  <si>
    <t>660-683</t>
  </si>
  <si>
    <t>10.3390/su2020660</t>
  </si>
  <si>
    <t>Hilary A. Sandler</t>
  </si>
  <si>
    <t>Effect of Recycled Shell Waste as a Modifier on the High- and Low-Temperature Rheological Properties of Asphalt</t>
  </si>
  <si>
    <t>10.3390/su131810271</t>
  </si>
  <si>
    <t>Yuchen Guo, Xuancang Wang, Guanyu Ji, Yi Zhang, Hao Su, Yaolu Luo</t>
  </si>
  <si>
    <t>The coin is next to a pile of powder, but the size of the pile is irrelevant and the powder is too fine to be measured by the coin. The coin is not used as measure of size in the photo, but in this photo the coin is measured. Or maybe the coin is here used to measure an object that is orders of magnitude smaller - the text mentions "powder with a particle size of 0.125 mm".</t>
  </si>
  <si>
    <t>Research on the Viscosity-Temperature Properties and Thermal Stability of Stabilized Rubber Powder Modified Asphalt</t>
  </si>
  <si>
    <t>10.3390/su132413536</t>
  </si>
  <si>
    <t>Qingwei Ma, Zhongyin Guo, Ping Guo, Fayong Yang, Haibin Li</t>
  </si>
  <si>
    <t>Mechanical Medical Device for Generating Vibration and Stimulation of the Neuron Pathways</t>
  </si>
  <si>
    <t>Symmetry</t>
  </si>
  <si>
    <t>10.3390/sym13010062</t>
  </si>
  <si>
    <t>Antonín Svoboda, Milan Chalupa, Tat’ána Šrámková</t>
  </si>
  <si>
    <t>CZK</t>
  </si>
  <si>
    <t>Research on Decoupling of Parallel Six-Axis Force/Torque Sensor Based on an Independent Component Analysis</t>
  </si>
  <si>
    <t>10.3390/sym13020172</t>
  </si>
  <si>
    <t>Zhijun Wang, Lu Liu, Kai Wang, Jing He, Zhanxian Li</t>
  </si>
  <si>
    <t>A Wider Impedance Bandwidth Dual Filter Symmetrical MIMO Antenna for High-Speed Wideband Wireless Applications</t>
  </si>
  <si>
    <t>10.3390/sym14010029</t>
  </si>
  <si>
    <t>Manish Sharma, Prem Chand Vashist, Ibrahim Alsukayti, Nitin Goyal, Divya Anand, Amir H. Mosavi</t>
  </si>
  <si>
    <t>India, Saudi Arabia, Spain, Hungary</t>
  </si>
  <si>
    <t>8c</t>
  </si>
  <si>
    <t>Talanta</t>
  </si>
  <si>
    <t>Simple PDMS microdevice for biomedical applications</t>
  </si>
  <si>
    <t>10.1016/j.talanta.2018.09.080</t>
  </si>
  <si>
    <t xml:space="preserve">C. Potrich, L. Lunelli, M. Cocuzza, S.L. Marasso, C.F. Pirri, C. Pederzolli </t>
  </si>
  <si>
    <t>The American Journal of Surgical Pathology</t>
  </si>
  <si>
    <t>Handling of Radioactive Seed Localization Breast Specimens in the Pathology Laboratory</t>
  </si>
  <si>
    <t>1718-1723</t>
  </si>
  <si>
    <t>Rondell P.D. Graham, James W. Jakub, Jeffrey J. Brunette, Carol Reynolds</t>
  </si>
  <si>
    <t>The European Physical Journal Special Topics</t>
  </si>
  <si>
    <t>Insects have hairy eyes that reduce particle deposition</t>
  </si>
  <si>
    <t>3361-3377</t>
  </si>
  <si>
    <t>10.1140/epjst/e2015-50094-x</t>
  </si>
  <si>
    <t xml:space="preserve">G.J. Amador, F. Durand, W. Mao, S. Pusulri, H. Takahashi, V.-T. Nguyen, I. Shimoyama, A. Alexeev, D.L. Hu </t>
  </si>
  <si>
    <t>Transplantology</t>
  </si>
  <si>
    <t>AmnioClip-Plus as Sutureless Alternative to Amniotic Membrane Transplantation to Improve Healing of Ocular Surface Disorders</t>
  </si>
  <si>
    <t>425-243</t>
  </si>
  <si>
    <t>10.3390/transplantology2040040</t>
  </si>
  <si>
    <t>Nicola Hofmann, Anna-Katharina Salz, Kristin Kleinhoff, Niklas Möhle, Martin Börgel, Nancy Diedenhofen, Katrin Engelmann</t>
  </si>
  <si>
    <t>Turkish Journal of Electrical Engineering and Computer Sciences</t>
  </si>
  <si>
    <t>Wideband patch array antenna using superstrate configuration for future 5GApplications</t>
  </si>
  <si>
    <t>10.3906/elk-1910-160</t>
  </si>
  <si>
    <t>1673-1685</t>
  </si>
  <si>
    <t>Sidra Farhat, Farzana Arshad, Yasar Amin, Jonathan Loo</t>
  </si>
  <si>
    <t>Pakistan, UK</t>
  </si>
  <si>
    <t>Viruses</t>
  </si>
  <si>
    <t>Heartland Virus Epidemiology, Vector Association, and Disease Potential</t>
  </si>
  <si>
    <t>10.3390/v10090498</t>
  </si>
  <si>
    <t>Aaron C. Brault, Harry M. Savage, Nisha K. Duggal, Rebecca J. Eisen, J. Erin Staples</t>
  </si>
  <si>
    <t>A partial photo of a dime is placed next to sketches of ticks. The article contains no photo (apart from the coin).</t>
  </si>
  <si>
    <t>Water</t>
  </si>
  <si>
    <t>Obtaining the Thermal Structure of Lakes from the Air</t>
  </si>
  <si>
    <t>6467-6482</t>
  </si>
  <si>
    <t>10.3390/w7116467</t>
  </si>
  <si>
    <t>Michaella Chung, Carrick Detweiler, Michael Hamilton, James Higgins, John-Paul Ore, Sally Thompson</t>
  </si>
  <si>
    <t>A U.S. quarter piece is shown for scale.</t>
  </si>
  <si>
    <t>Wilderness and Environmental Medicine</t>
  </si>
  <si>
    <t>Nairobi Fly (Paederus) Dermatitis in South Sudan: A Case Report</t>
  </si>
  <si>
    <t>251-254</t>
  </si>
  <si>
    <t>Kenneth V. Iserson, Emily K. Walton</t>
  </si>
  <si>
    <t>South Sudan</t>
  </si>
  <si>
    <t>Two coins in same photo. Coin with 5 ants, 3 placed next to the coins and one placed on each coin - classified position as "in" as in "coin in a small pile of dead ants. Caption states "Paederus size comparison", but doesn't mention the coins, but it's obvious that the comparison is between coins and ants.</t>
  </si>
  <si>
    <t>coin (same currency)</t>
  </si>
  <si>
    <t>156-158</t>
  </si>
  <si>
    <t>Unusual Kissing Lesions: Lessons From Rural Tanzania</t>
  </si>
  <si>
    <t>Wikimedia Commons. Paederus rove beetles, showing size. Available at: https://commons.wikimedia.org/wiki/File:Paederus_rove_beetles,_showing_size.png. Accessed January 6, 2017.</t>
  </si>
  <si>
    <t>Samantha J. Moore, Harriet J. Blundell</t>
  </si>
  <si>
    <t>Tanzania</t>
  </si>
  <si>
    <t>US Army Public Health Command. Just the facts: Paederus beetles. Available at: http://phc.amedd.army.mil/PHC%20Resource%20Library/PaederusBeetleJan2010.pdf. Accessed August 29, 2011.</t>
  </si>
  <si>
    <t>Same photo as "Nairobi Fly (Paederus) Dermatitis in South Sudan: A Case Report" Wilderness and Environmental Medicine, 2012.</t>
  </si>
  <si>
    <t>Photo is cited from Wikimedia Commons (which cites it from the US Army Public Health Command).</t>
  </si>
  <si>
    <t>Wireless Networks</t>
  </si>
  <si>
    <t>Meandered low profile multiband antenna for wireless communication applications</t>
  </si>
  <si>
    <t xml:space="preserve">10.1007/s11276-020-02437-6 </t>
  </si>
  <si>
    <t>Riki Patel, Arpan Desai, Trushit Upadhyaya, Truong Khang Nguyen, Hemani Kaushal, Vigneswaran Dhasarathan</t>
  </si>
  <si>
    <t>India, Vietnam, USA</t>
  </si>
  <si>
    <t>Wireless Personal Communications</t>
  </si>
  <si>
    <t>Compact One‑Sixth Mode Substrate Integrated Waveguide Based Antennas for Wireless Communication and Public Safety Systems</t>
  </si>
  <si>
    <t>2909-2925</t>
  </si>
  <si>
    <t>10.1007/s11277-018-5980-2</t>
  </si>
  <si>
    <t>Soumen Banerjee, Susanta Kumar Parui</t>
  </si>
  <si>
    <t>Polarization Agile Antenna for Underwater Communication Using Integrated Power Divider and Phase Shifter</t>
  </si>
  <si>
    <t>1137-1149</t>
  </si>
  <si>
    <t>10.1007/s11277-020-07034-6</t>
  </si>
  <si>
    <t xml:space="preserve">Badar Muneer, Bhawani Shankar Chowdhry, Hima Zafar, Zahid Ali, Faisal Karim Shaikh </t>
  </si>
  <si>
    <t>Dual‑Band Linearly Polarized Integrated Dielectric Resonator Antenna for Wi‑MAX Applications</t>
  </si>
  <si>
    <t>235-243</t>
  </si>
  <si>
    <t>10.1007/s11277-019-06854-5</t>
  </si>
  <si>
    <t>Deepika Pathak, Sudhir Kumar Sharma, Vivek Singh Kushwah</t>
  </si>
  <si>
    <t>Design and Analysis of Reconfigurable Microstrip Antenna for Cognitive Radio Applications</t>
  </si>
  <si>
    <t>2163-2185</t>
  </si>
  <si>
    <t>10.1007/s11277-017-4968-7</t>
  </si>
  <si>
    <t xml:space="preserve">Tejbir Singh, Kuwar Arif Ali, Heena Chaudhary, D. R. Phalswal, Vishant Gahlaut, Pawan kumar singh </t>
  </si>
  <si>
    <t>Asymmetrically CPW-Fed Hourglass Shaped UWB Monopole Antenna with Defected Ground Plane</t>
  </si>
  <si>
    <t>1685-1699</t>
  </si>
  <si>
    <t>10.1007/s11277-016-3706-x</t>
  </si>
  <si>
    <t>Bandwidth Improvement of Stub Loaded Compact Ultra‑Wideband Microstrip Patch Antenna for C/X‑Band Applications</t>
  </si>
  <si>
    <t>185-202</t>
  </si>
  <si>
    <t>10.1007/s11277-021-08441-z</t>
  </si>
  <si>
    <t xml:space="preserve">Ramesh Kumar Verma, D. K. Srivastava </t>
  </si>
  <si>
    <t>ZooKeys</t>
  </si>
  <si>
    <t>A remarkable new species of the millipede genus Trachyjulus Peters, 1864 (Diplopoda, Spirostreptida, Cambalopsidae) from Thailand, based both on morphological and molecular evidence</t>
  </si>
  <si>
    <t>55-72</t>
  </si>
  <si>
    <t>10.3897/zookeys.925.49953</t>
  </si>
  <si>
    <t>Natdanai Likhitrakarn, Sergei I. Golovatch, Ekgachai Jeratthitikul, Ruttapon Srisonchai, Chirasak Sutcharit, Somsak Panha</t>
  </si>
  <si>
    <t>Thailand, Russia</t>
  </si>
  <si>
    <t>Thailand</t>
  </si>
  <si>
    <t>THB</t>
  </si>
  <si>
    <t>reverse with Phra Kaew Temple, Bangkok. Year 2544 BE = 2001 AD</t>
  </si>
  <si>
    <t>Electronics</t>
  </si>
  <si>
    <t>Meander Microwave Bandpass Filter on a Flexible Textile Substrate</t>
  </si>
  <si>
    <t>10.3390/electronics8010011</t>
  </si>
  <si>
    <t>Bahareh Moradi, Raul Fernández-García, Ignacio Gil</t>
  </si>
  <si>
    <t>Recent Progress in the Design of 4G/5G Reconfigurable Filters</t>
  </si>
  <si>
    <t>10.3390/electronics8010114</t>
  </si>
  <si>
    <t>Yasir I. A. Al-Yasir, Naser Ojaroudi Parchin, Raed A. Abd-Alhameed, Ahmed M. Abdulkhaleq, James M. Noras</t>
  </si>
  <si>
    <t>Kheir, M.; Kröger, T.; Höft, M. A New Class of Highly-Miniaturized Reconfigurable UWB Filters for Multi-Band Multi-Standard Transceiver Architectures. IEEE Access 2017, 5, 1714–1723.</t>
  </si>
  <si>
    <t>Development of Enabling Technologies for Ku-Band Airborne SATCOM Phased-Arrays</t>
  </si>
  <si>
    <t>10.3390/electronics9030488</t>
  </si>
  <si>
    <t>Alfredo Catalani, Giovanni Toso, Piero Angeletti, Mario Albertini, Pasquale Russo</t>
  </si>
  <si>
    <t>The Netherlands, Italy</t>
  </si>
  <si>
    <t>Development of Miniaturized Wearable Wristband Type Surface EMG Measurement System for Biometric Authentication</t>
  </si>
  <si>
    <t>10.3390/electronics10080923</t>
  </si>
  <si>
    <t>Siho Shin, Mingu Kang, Jaehyo Jung, Youn Tae Kim</t>
  </si>
  <si>
    <t>Experimental Study of Thermal Management Characteristics of Mass via Arrays</t>
  </si>
  <si>
    <t>10.3390/electronics10091027</t>
  </si>
  <si>
    <t>Devin A. Smarra, Vamsy P. Chodavarapu</t>
  </si>
  <si>
    <t>A Novel Multifunctional Negative Group Delay Circuit for Realizing Band-Pass, High-Pass and Low-Pass</t>
  </si>
  <si>
    <t>10.3390/electronics10141742</t>
  </si>
  <si>
    <t>Aixia Yuan, Shaojun Fang, Zhongbao Wang, Hongmei Liu</t>
  </si>
  <si>
    <t>An Artificial Magnetic Conductor-Backed Compact Wearable Antenna for Smart Watch IoT Applications</t>
  </si>
  <si>
    <t>10.3390/electronics10232908</t>
  </si>
  <si>
    <t>Muhammad Aamer Shahzad, Kashif Nisar Paracha, Salman Naseer, Sarosh Ahmad, Muhammad Malik, Muhammad Farhan, Adnan Ghaffar, Mousa Hussien, Abu Bakar Sharif</t>
  </si>
  <si>
    <t>Pakistan, Spain, China, New Zealand, United Arab Emirates</t>
  </si>
  <si>
    <t>22a</t>
  </si>
  <si>
    <t>24a</t>
  </si>
  <si>
    <t>PKR</t>
  </si>
  <si>
    <t>Recognition of Bio-Structural Anisotropy by Polarization Resolved Imaging</t>
  </si>
  <si>
    <t>10.3390/electronics11020255</t>
  </si>
  <si>
    <t>Eugenio Fazio, Sidra Batool, Mehwish Nisar, Massimo Alonzo, Fabrizio Frezza</t>
  </si>
  <si>
    <t>Revolution in Flexible Wearable Electronics for Temperature and Pressure Monitoring—A Review</t>
  </si>
  <si>
    <t xml:space="preserve">10.3390/electronics11050716 </t>
  </si>
  <si>
    <t>Muhammad A. Butt, Nikolay L. Kazanskiy, Svetlana N. Khonina</t>
  </si>
  <si>
    <t>Russia, Poland</t>
  </si>
  <si>
    <t>Grabner, D.; Tintelott, M.; Dumstorff, G.; Lang, W. Low-cost thin and flexible screen-printed pressure sensor. Proceedings 2017, 1, 616.</t>
  </si>
  <si>
    <t>Scientific Reports</t>
  </si>
  <si>
    <t>Body temperature measurement in mice during acute illness: implantable temperature transponder versus surface infrared thermometry</t>
  </si>
  <si>
    <t>10.1038/s41598-018-22020-6</t>
  </si>
  <si>
    <t>Jie Mei, Nico Riedel, Ulrike Grittner, Matthias Endres, Stefanie Banneke, Julius Valentin Emmrich</t>
  </si>
  <si>
    <t xml:space="preserve">Size comparison of a temperature transponder to a 20-cent coin. </t>
  </si>
  <si>
    <t>Multiscale microenvironmental perturbation of pluripotent stem cell fate and self-organization</t>
  </si>
  <si>
    <t>10.1038/srep44711</t>
  </si>
  <si>
    <t>Yoji Tabata, Matthias P. Lutolf</t>
  </si>
  <si>
    <t>Helvetia standing on the obverse, can be a 1/2, 1 or 2 franc coin</t>
  </si>
  <si>
    <t>Open Source 3D Multipurpose Measurement System with Submillimetre Fidelity and First Application in Magnetic Resonance</t>
  </si>
  <si>
    <t>10.1038/s41598-017-13824-z</t>
  </si>
  <si>
    <t>Haopeng Han, Raphael Moritz, Eva Oberacker, Helmar Waiczies, Thoralf Niendorf, Lukas Winter</t>
  </si>
  <si>
    <t>(a) a 2 cent Euro coin, diameter 18.75mm</t>
  </si>
  <si>
    <t>Increasing the detection distance of remote NMR using wireless inductive coupling coil</t>
  </si>
  <si>
    <t>10.1038/s41598-017-12854-x</t>
  </si>
  <si>
    <t>Mario Henrique M. Killner, Giancarlo Tosin, André S. Carvalho, Diego Firme Bernardes, Luiz Alberto Colnago</t>
  </si>
  <si>
    <t xml:space="preserve">A penny is shown for size comparison. </t>
  </si>
  <si>
    <t>Passively Driven Probe Based on Miniaturized Propeller for Intravascular Optical Coherence Tomography</t>
  </si>
  <si>
    <t>10.1038/s41598-018-23547-4</t>
  </si>
  <si>
    <t>Yu Lu, Zhongliang Li, Nan Nan, Yang Bu, Xuebo Liu, Xiangdong Xu, Xuan Wang, Osami Sasaki, Xiangzhao Wang</t>
  </si>
  <si>
    <t>China, Japan</t>
  </si>
  <si>
    <t>Chinese coin of "one yuan"</t>
  </si>
  <si>
    <t>Rapid analysis of intraperitoneally administered morphine in mouse plasma and brain by microchip electrophoresis-electrochemical detection</t>
  </si>
  <si>
    <t>10.1038/s41598-019-40116-5</t>
  </si>
  <si>
    <t>Elisa ollikainen, Teemu Aitta-aho, Michaela Koburg, Risto Kostiainen, Tiina Sikanen</t>
  </si>
  <si>
    <t>fabrication and characterization of AlN-based flexible piezoelectric pressure sensor integrated into an implantable artificial pancreas</t>
  </si>
  <si>
    <t>10.1038/s41598-019-53713-1</t>
  </si>
  <si>
    <t xml:space="preserve">M. A. Signore, G. Rescio, C. De pascali, V. iacovacci, P. Dario, A. Leone, F. Quaranta, A. Taurino, P. Siciliano, L. francioso </t>
  </si>
  <si>
    <t>Ultra-thin ion exchange film on the ceramic supporter for output power improvement of reverse electrodialysis</t>
  </si>
  <si>
    <t>10.1038/s41598-019-54002-7</t>
  </si>
  <si>
    <t>Dong Hyeon Jung, Eui Don Han, Byeong Hee Kim, Young Ho Seo</t>
  </si>
  <si>
    <t>Digital rock physics and laboratory considerations on a high-porosity volcanic rock</t>
  </si>
  <si>
    <t>10.1038/s41598-020-62741-1</t>
  </si>
  <si>
    <t>Laura L. Schepp, Benedikt Ahrens, Martin Balcewicz, Mandy Duda, Mathias nehler, Maria osorno, David Uribe, Holger Steeb, Benoit nigon, ferdinand Stöckhert, Donald A. Swanson, Mirko Siegert, Marcel Gurris, erik H. Saenger</t>
  </si>
  <si>
    <t>Germany, USA</t>
  </si>
  <si>
    <t>A revised definition for copal and ist significance for palaeontological and Anthropocene biodiversity‑loss studies</t>
  </si>
  <si>
    <t>10.1038/s41598-020-76808-6</t>
  </si>
  <si>
    <t xml:space="preserve">Mónica M. Solórzano‑Kraemer, Xavier Delclòs, Michael S. Engel, Enrique Peñalver </t>
  </si>
  <si>
    <t>Germany, Spain, USA</t>
  </si>
  <si>
    <t>3K</t>
  </si>
  <si>
    <t>Concealing with Structured Light</t>
  </si>
  <si>
    <t>10.1038/srep04093</t>
  </si>
  <si>
    <t>Jingbo Sun, Jinwei Zeng, Xi Wang, Alexander N. Cartwright, Natalia M. Litchinitser</t>
  </si>
  <si>
    <t>A Simple low-cost device enables four epi-illumination techniques on standard light microscopes</t>
  </si>
  <si>
    <t>10.1038/srep20729</t>
  </si>
  <si>
    <t xml:space="preserve">Robert R. Ishmukhametov, Aidan N. Russell, Richard J. Wheeler, Ashley L. Nord, Richard M. Berry </t>
  </si>
  <si>
    <t>The device (middle) is compared for size to a UK 1 pence coin (right) and a Nikon 100 × oil immersion objective (left).</t>
  </si>
  <si>
    <t>Ductular reaction-on-a-chip: Microfluidic co-cultures to study stem cell fate selection during liver injury</t>
  </si>
  <si>
    <t>10.1038/srep36077</t>
  </si>
  <si>
    <t>Amranul Haque, Pantea Gheibi, Gulnaz Stybayeva, Yandong Gao, Natalie Torok, Alexander Revzin</t>
  </si>
  <si>
    <t>Use of Gaussian process regression for radiation mapping of a nuclear reactor with a mobile robot</t>
  </si>
  <si>
    <t>10.1038/s41598-021-93474-4</t>
  </si>
  <si>
    <t>Andrew West, Ioannis Tsitsimpelis, Mauro Licata, Anz̆e Jazbec, Luka Snoj, Malcolm J. Joyce, Barry Lennox</t>
  </si>
  <si>
    <t>UK, Slovenia</t>
  </si>
  <si>
    <t>Figure 1b depicts the general physical dimensions of the detector in comparison to a 1 euro coin.</t>
  </si>
  <si>
    <t>Journals</t>
  </si>
  <si>
    <t>10.1109/LMWC.2014.2303166</t>
  </si>
  <si>
    <t>Jun H. Choi, Philip W. C. Hon, Tatsuo Itoh</t>
  </si>
  <si>
    <t>Compact S-Band Coaxial Cavity Resonator Filter Fabricated By 3-D Printing</t>
  </si>
  <si>
    <t>382-384</t>
  </si>
  <si>
    <t>10.1109/LMWC.2019.2913155</t>
  </si>
  <si>
    <t>Milan Salek, Xiaobang Shang , Michael J. Lancaster</t>
  </si>
  <si>
    <t>Compact-Balanced BPF and Filtering Crossover With Intrinsic Common-Mode Suppression Using Single-Layered SIW Cavity</t>
  </si>
  <si>
    <t>10.1109/LMWC.2020.2965530</t>
  </si>
  <si>
    <t>144-147</t>
  </si>
  <si>
    <t>Liang Sun, Hong-Wei Deng, Yi-Fan Xue, Jia-Ming Zhu, Si-Bei Xing</t>
  </si>
  <si>
    <t>A Continuous-Mode Single-Antenna Harmonic RFID Tag</t>
  </si>
  <si>
    <t>441-444</t>
  </si>
  <si>
    <t>10.1109/LMWC.2020.2975743</t>
  </si>
  <si>
    <t>Saikat Mondal, Deepak Kumar, Premjeet Chahal</t>
  </si>
  <si>
    <t>Presidential Dollar -  James K. Polk</t>
  </si>
  <si>
    <t>Design of Compact Multilayer Differential CSIW and HMCSIW With High Common-Mode Suppression</t>
  </si>
  <si>
    <t>549-552</t>
  </si>
  <si>
    <t>10.1109/LMWC.2020.2992175</t>
  </si>
  <si>
    <t>Hong-Wei Deng, Jia-Ming Zhu, Liang Sun, Yi-Fan Xue, Si-Bei Xing</t>
  </si>
  <si>
    <t>A Ku-Band Oscillator Utilizing Overtone Lithium Niobate RF-MEMS Resonator for 5G</t>
  </si>
  <si>
    <t>681-684</t>
  </si>
  <si>
    <t>10.1109/LMWC.2020.2996961</t>
  </si>
  <si>
    <t>Ali Kourani, Yansong Yang, Songbin Gong</t>
  </si>
  <si>
    <t>Waveguide Filters With Central-Post Resonators</t>
  </si>
  <si>
    <t>657-660</t>
  </si>
  <si>
    <t>10.1109/LMWC.2020.2995890</t>
  </si>
  <si>
    <t>Ping Zhao, Ke Wu</t>
  </si>
  <si>
    <t>Miniaturized Half-Mode Fan-Shaped SIW Filter With Extensible Order and Wide Stopband</t>
  </si>
  <si>
    <t>749-752</t>
  </si>
  <si>
    <t>10.1109/LMWC.2020.3001092</t>
  </si>
  <si>
    <t>Han-Yu Xie, Bian Wu, Lei Xia, Jian-Zhong Chen, Tao Su</t>
  </si>
  <si>
    <t>A Metallic Waveguide-Integrated 35-GHz Rectenna With High Conversion Efficiency</t>
  </si>
  <si>
    <t>821-824</t>
  </si>
  <si>
    <t>10.1109/LMWC.2020.3002163</t>
  </si>
  <si>
    <t xml:space="preserve">Qiang Chen, Zhihao Liu, Yuguo Cui, Haotian Cai, Xing Chen </t>
  </si>
  <si>
    <t>Effect of the Rotation Angle in Multi-Ring Metallic Meshes on Shielding Effectiveness</t>
  </si>
  <si>
    <t>629-632</t>
  </si>
  <si>
    <t>10.1109/LMWC.2020.2993844</t>
  </si>
  <si>
    <t>Xieming Xu, Zhongxi Lin, Shuaihua Wang, Shaofan Wu</t>
  </si>
  <si>
    <t>Ka-Band Coplanar Magic-T Based on Gap Waveguide Technology</t>
  </si>
  <si>
    <t>853-856</t>
  </si>
  <si>
    <t>10.1109/LMWC.2020.3009925</t>
  </si>
  <si>
    <t>Ali Farahbakhsh</t>
  </si>
  <si>
    <t>Multilayer Dual-Mode Balanced SIW Filter Utilizing PEC–PMC Characteristic for Common-Mode Suppression</t>
  </si>
  <si>
    <t>865-868</t>
  </si>
  <si>
    <t>10.1109/LMWC.2020.3008933</t>
  </si>
  <si>
    <t>Hong-Wei Deng, Yang-Kun Han, Liang Sun, Jia-Ming Zhu, Si-Bei Xing</t>
  </si>
  <si>
    <t>5G MIMO Antenna Designs for Base Station and User Equipment</t>
  </si>
  <si>
    <t>95-107</t>
  </si>
  <si>
    <t>10.1109/MAP.2021.3089983</t>
  </si>
  <si>
    <t>Rifaqat Hussain, Mohammad S. Sharawi</t>
  </si>
  <si>
    <t>Saudi Arabia, Canada</t>
  </si>
  <si>
    <t>“First 5G mmWave antenna module for smartphone.” Microwave Journal, 2018. https://www.microwavejournal.com/articles/31448-first-5g-mmwave -antenna-module-for-smartphones (accessed Dec. 12, 2018).</t>
  </si>
  <si>
    <t>W. Hong, K.-H. Baek, and S. Ko, “Millimeter-wave 5G antennas for smartphones: Overview and experimental demonstration,” IEEE Trans. Antennas Propag., vol. 65, no. 12, pp. 6250–6261, 2017. doi: 10.1109/TAP.2017.2740963.</t>
  </si>
  <si>
    <t>Broadband Active Differential Array for the Mid-Frequency SKA Band</t>
  </si>
  <si>
    <t>27-38</t>
  </si>
  <si>
    <t>10.1109/MAP.2014.6837064</t>
  </si>
  <si>
    <t>L. E. García-Muñoz, D. Segovia-Vargas, O. Garcia-Perez, E. Ugarte-Muñoz, V. González-Posadas, J. M. Serna-Puente, J. A. Lopez-Fernandez</t>
  </si>
  <si>
    <t>A DNA-Inspired Function-Reconfi gurable Double-Helix Antenna and Video Transmission System</t>
  </si>
  <si>
    <t>168-175</t>
  </si>
  <si>
    <t>10.1109/MAP.2014.6837085</t>
  </si>
  <si>
    <t xml:space="preserve">Lang Wang, Shun Yang, Chuan-Qiu Lei, Han-Li Liu, Joshua Le-Wei Li </t>
  </si>
  <si>
    <t>China, Malaysia, Australia</t>
  </si>
  <si>
    <t>Potential Implications and Road Mapping of Satellite Bidirectional S-Band Antennas in the Automotive Market</t>
  </si>
  <si>
    <t>240-250</t>
  </si>
  <si>
    <t>10.1109/MAP.2014.6837094</t>
  </si>
  <si>
    <t>Daniel Zamberlan, Massimo Pannozzo</t>
  </si>
  <si>
    <t>Specific Absorption Rate (SAR) Evaluation of Textile Antennas</t>
  </si>
  <si>
    <t>229-240</t>
  </si>
  <si>
    <t>10.1109/MAP.2015.2414671</t>
  </si>
  <si>
    <t>Ping Jack Soh, Guy A. E. Vandenbosch, Fwen Hoon Wee, Andre van den Bosch, Marta Martínez-Vázquez, Dominique Schreurs</t>
  </si>
  <si>
    <t>Malaysia, Belgium, Germany</t>
  </si>
  <si>
    <t>10.1109/MAP.2016.2520299</t>
  </si>
  <si>
    <t>Riccardo Colella, Alessandra Esposito, Luca Catarinucci, Luciano Tarricone</t>
  </si>
  <si>
    <t>10.1109/MAP.2016.2541649</t>
  </si>
  <si>
    <t>Faycel Fezai, Cyrille Menudier, Marc Thevenot, Thierry Monediere, Nicolas Chevalier</t>
  </si>
  <si>
    <t>10.1109/MAP.2016.2541605</t>
  </si>
  <si>
    <t>Shuai Shao, Ken Gudan, Jonathan J. Hull</t>
  </si>
  <si>
    <t>Ka-Band Circularly Polarized Reflectarray</t>
  </si>
  <si>
    <t>60-68</t>
  </si>
  <si>
    <t>10.1109/MAP.2016.2569428</t>
  </si>
  <si>
    <t>Abdelhady Mahmoud, Ahmed A. Kishk, Zhangcheng Hao, Wei Hong</t>
  </si>
  <si>
    <t>16a</t>
  </si>
  <si>
    <t>The photo is mirrored.</t>
  </si>
  <si>
    <t>A Miniaturized Hexagonal-Triangular Fractal Antenna for Wide-Band Applications</t>
  </si>
  <si>
    <t>104-110</t>
  </si>
  <si>
    <t>10.1109/MAP.2018.2796441</t>
  </si>
  <si>
    <t>Naresh K. Darimireddy, R. Ramana Reddy, A. Mallikarjuna Prasad</t>
  </si>
  <si>
    <t>Composite Antenna for Ultrawide Bandwidth Applications</t>
  </si>
  <si>
    <t>57-65</t>
  </si>
  <si>
    <t>10.1109/MAP.2018.2818013</t>
  </si>
  <si>
    <t>Poor image quality, but likely the 1 HKD from Fig. 8b, also on the reverse.</t>
  </si>
  <si>
    <t>Benchmarking Ultrawideband Phased Antenna Arrays</t>
  </si>
  <si>
    <t>10.1109/MAP.2018.2818464</t>
  </si>
  <si>
    <t>34-47</t>
  </si>
  <si>
    <t>Rick W. Kindt, John T. Logan</t>
  </si>
  <si>
    <t>Half-Mode Substrate-Integrated Waveguides and Their Applications for Antenna Technology</t>
  </si>
  <si>
    <t>10.1109/MAP.2018.2870587</t>
  </si>
  <si>
    <t>20-31</t>
  </si>
  <si>
    <t>Nghia Nguyen-Trong, christophe Fumeaux</t>
  </si>
  <si>
    <t>12d</t>
  </si>
  <si>
    <t>Y. Dong and T. Itoh, “Composite right/left-handed substrate integrated waveguide and half mode substrate integrated waveguide leaky-wave structures,” IEEE Trans. Antennas Propag., vol. 59, no. 3, pp. 767–775, 2011.</t>
  </si>
  <si>
    <t>Q. Lai, C. Fumeaux, W. Hong, and R. Vahldieck, “60 GHz aperture-coupled dielectric resonator antennas fed by a half-mode substrate integrated waveguide,” IEEE Trans. Antennas Propag., vol. 58, no. 6, pp. 1856–1864, 2010.</t>
  </si>
  <si>
    <t>S. Sam and S. Lim, “Compact frequency-reconfigurable half-mode substrate-integrated waveguide antenna,” IEEE Antennas Wireless Propag. Lett., vol. 12, pp. 951–954, 2013.</t>
  </si>
  <si>
    <t>S. Agneessens and H. Rogier, “Compact half diamond dual-band textile HMSIW on-body antenna,” IEEE Trans. Antennas Propag., vol. 62, no. 5, pp. 2374–2381, 2014.</t>
  </si>
  <si>
    <t>A Little Reflection on My Research</t>
  </si>
  <si>
    <t>10.1109/MAP.2019.2912632</t>
  </si>
  <si>
    <t>119-123</t>
  </si>
  <si>
    <t>Diane Titz</t>
  </si>
  <si>
    <t>Elsa Lacombe, Ph.D. thesis</t>
  </si>
  <si>
    <t>A Low-Profile Multilayer Cylindrical Segment Fractal Dielectric Resonator Antenna</t>
  </si>
  <si>
    <t>10.1109/MAP.2019.2920424</t>
  </si>
  <si>
    <t>55-63</t>
  </si>
  <si>
    <t>Shubha Gupta, Poonam Kshirsagar, Biswajeet Mukherjee</t>
  </si>
  <si>
    <t>3 stacked coins to measure height of feed and dielectric resonator</t>
  </si>
  <si>
    <t>The Evolution From Metal Horns to Metahorns</t>
  </si>
  <si>
    <t>10.1109/MAP.2019.2920098</t>
  </si>
  <si>
    <t>6-18</t>
  </si>
  <si>
    <t>Erik Lier, Douglas H. Werner, Trevor S. Bird</t>
  </si>
  <si>
    <t>USA, Australia</t>
  </si>
  <si>
    <t>Lockheed Martin</t>
  </si>
  <si>
    <t>Paving the Way for Higher-Volume Cost-Effective Space Antennas</t>
  </si>
  <si>
    <t>10.1109/MAP.2019.2932313</t>
  </si>
  <si>
    <t>47-53</t>
  </si>
  <si>
    <t>Karim Glâtre, Louis Hildebrand, Erick Charbonneau, Jeremy Perrin, Eric Amyotte</t>
  </si>
  <si>
    <t>MDA</t>
  </si>
  <si>
    <t>The photo looks like a computer rendering and like the coin is floating with artificial shadow photoshopped underneath.</t>
  </si>
  <si>
    <t>A Ku-Band, Compact, Polarization-Reconfigurable, Multilayered, Wideband Antenna</t>
  </si>
  <si>
    <t>10.1109/MAP.2019.2943340</t>
  </si>
  <si>
    <t>23-33</t>
  </si>
  <si>
    <t>Zhuofu Ding, Shaoqiu Xiao, Runjun Xiao</t>
  </si>
  <si>
    <t>Compact Dual-Band Metamaterial-Based High-Efficiency Rectenna</t>
  </si>
  <si>
    <t>10.1109/MAP.2020.2982091</t>
  </si>
  <si>
    <t>18-29</t>
  </si>
  <si>
    <t>Karthik T. Chandrasekaran, Kush Agarwal, Nasimuddin, Arokiaswami Alphones, Raj Mittra, Muhammad Faeyz Karim</t>
  </si>
  <si>
    <t>Singapore, Saudi Arabia, USA</t>
  </si>
  <si>
    <t>Wireless Passive Sensors for Food Quality Monitoring</t>
  </si>
  <si>
    <t>10.1109/MAP.2020.3003216</t>
  </si>
  <si>
    <t>76-89</t>
  </si>
  <si>
    <t>Robin Raju, Greg E. Bridges, Sharmistha Bhadra</t>
  </si>
  <si>
    <t>S. Bhadra, C. Narvaez, D. J. Thomson, and G. E. Bridges, “Non-destructive detection of fish spoilage using a wireless basic volatile sensor,” Talanta, vol. 134, pp. 718–723, Mar. 2015. doi: 10.1016/j.talanta.2014.12.017.</t>
  </si>
  <si>
    <t>R. Raju and G. E. Bridges, “RCS based depolarizing passive tag with improved clutter rejection for potentiometric gas sensing,” in Proc. IEEE SENSORS, 2019, pp. 1–4. doi: 10.1109/SENSORS43011.2019.8956761.</t>
  </si>
  <si>
    <t>2nd portrait</t>
  </si>
  <si>
    <t>Rectennas for Radio-Frequency Energy Harvesting and Wireless Power Transfer: A Review of Antenna Design</t>
  </si>
  <si>
    <t>10.1109/MAP.2020.3012872</t>
  </si>
  <si>
    <t>Mahmoud Wagih, Alex S. Weddell, Steve Beeby</t>
  </si>
  <si>
    <t>J. Bito, J. G. Hester, and M. M. Tentzeris, “Ambient RF energy harvesting from a two-way talk radio for flexible wearable wireless sensor devices utilizing inkjet printing technologies,” IEEE Trans. Microw. Theory Techn., vol. 63, no. 12, pp. 4533–4543, 2015. doi: 10.1109/TMTT.2015.2495289.</t>
  </si>
  <si>
    <t>Wideband Circularly Polarized Cylindrical Dielectric Resonator Antennas With Rectangular Curved Slots</t>
  </si>
  <si>
    <t>10.1109/MAP.2020.3027493</t>
  </si>
  <si>
    <t>65-73</t>
  </si>
  <si>
    <t>A Bio-Inspired Printed-Antenna Transmission-Range Detection System</t>
  </si>
  <si>
    <t>193-200</t>
  </si>
  <si>
    <t>10.1109/MAP.2013.6586661</t>
  </si>
  <si>
    <t>Khabat Ebnabbasi</t>
  </si>
  <si>
    <t xml:space="preserve">A photograph of the front and back sides of the fabricated antenna, with an American quarter coin in between. </t>
  </si>
  <si>
    <t>A Commercial Perspective on the Development and Integration of an 802.11 a/b/g HiperLan/WLAN Antenna into Laptop Computers</t>
  </si>
  <si>
    <t>12-18</t>
  </si>
  <si>
    <t>10.1109/MAP.2006.1715226</t>
  </si>
  <si>
    <t>Randy Bancroft</t>
  </si>
  <si>
    <t>poor image quality, but outline of quarter dollar visible</t>
  </si>
  <si>
    <t>A Digitally Beam-Steerable Antenna Array System for Positioning-Based Tracking Applications</t>
  </si>
  <si>
    <t>35-49</t>
  </si>
  <si>
    <t>10.1109/MAP.2013.6781704</t>
  </si>
  <si>
    <t>Hadi Aliakbarian, Ewald Van der Westhuizen, Riaan Wiid, Vladimir Volski, Riaan Wolhuter, Guy A. E. Vandenbosch, Pol Coppin</t>
  </si>
  <si>
    <t>Belgium, South Africa</t>
  </si>
  <si>
    <t>ZAR</t>
  </si>
  <si>
    <t>211-224</t>
  </si>
  <si>
    <t>A Hands-On Education Project: Antenna Design for Inter-CubeSat Communications</t>
  </si>
  <si>
    <t>10.1109/MAP.2012.6348155</t>
  </si>
  <si>
    <t>Ramón Martínez Rodríguez-Osorio, Enrique Fueyo Ramírez</t>
  </si>
  <si>
    <t>11c</t>
  </si>
  <si>
    <t>11d</t>
  </si>
  <si>
    <t>11e</t>
  </si>
  <si>
    <t>A Multi-Feed Receiver in the 18 to 26.5 GHz Band for Radio Astronomy</t>
  </si>
  <si>
    <t>62-72</t>
  </si>
  <si>
    <t>10.1109/MAP.2010.5638236</t>
  </si>
  <si>
    <t xml:space="preserve">A.  Orfei,  L.  Carbonaro,  A.  Cattani,  A.  Cremonini,  L.  Cresci,  F.  Fiocchi,  A. Maccaferrl,  G.  Maccaferri,  S.  Mariotti,  J.  Monari, M. Morsiani,  V.  Natale, R. Nesti,  D. Panella, M. Poloni,  J.  Roda,  A.  Scalambra,  G.  Tofani </t>
  </si>
  <si>
    <t>A Phase Shifter with One Tunable Component for a Reflectarray Antenna</t>
  </si>
  <si>
    <t>10.1109/MAP.2008.4653662</t>
  </si>
  <si>
    <t>53-65</t>
  </si>
  <si>
    <t>O. G. Vendik, M. Parnes</t>
  </si>
  <si>
    <t>Russia, Israel</t>
  </si>
  <si>
    <t>16b</t>
  </si>
  <si>
    <t>An Electrically Small Multi-Frequency Genetic Antenna Immersed in a Dielectric Powder</t>
  </si>
  <si>
    <t>10.1109/MAP.2011.6138425</t>
  </si>
  <si>
    <t>Edward E. Altshuler, Terry  H.  O'Donnell</t>
  </si>
  <si>
    <t>An Overview of the Theory and Applications of Metasurfaces: The Two-Dimensional Equivalents of Metamaterials</t>
  </si>
  <si>
    <t>10-35</t>
  </si>
  <si>
    <t>10.1109/MAP.2012.6230714</t>
  </si>
  <si>
    <t>Christopher L. Holloway, Edward F. Kuester, Joshua A. Gordon, John O’Hara, Jim Booth, David R. Smith</t>
  </si>
  <si>
    <t>Antennas and Propagation for Body-Centric Wireless Communications at Millimeter-Wave Frequencies: A Review</t>
  </si>
  <si>
    <t>262-287</t>
  </si>
  <si>
    <t>10.1109/MAP.2013.6645205</t>
  </si>
  <si>
    <t>A. Pellegrini, A. Brizzi, L. Zhang, K. Ali, Y. Hao, X. Wu, C. C. Constantinou, Y. Nechayev, P. S. Hall, N. Chahat, M. Zhadobov, R. Sauleau</t>
  </si>
  <si>
    <t>UK, France, USA</t>
  </si>
  <si>
    <t>26a</t>
  </si>
  <si>
    <t>Bandwidth Optimization of an Integrated Microstrip Circulator and Antenna Assembly: Part 1</t>
  </si>
  <si>
    <t>47-56</t>
  </si>
  <si>
    <t>10.1109/MAP.2006.323343</t>
  </si>
  <si>
    <t>Jeffrey L. Young, Ryan S. Adams, Benton O'Neil, Christopher M. Johnson</t>
  </si>
  <si>
    <t>Bandwidth Optimization of an Integrated Microstrip Circulator and Antenna Assembly: Part 2</t>
  </si>
  <si>
    <t>82-91</t>
  </si>
  <si>
    <t>10.1109/MAP.2007.370984</t>
  </si>
  <si>
    <t>Compact Circularly Polarized Symmetric-Slit Microstrip Antennas</t>
  </si>
  <si>
    <t>63-75</t>
  </si>
  <si>
    <t>10.1109/MAP.2011.6097287</t>
  </si>
  <si>
    <t>Nasimuddin, X. Qing, Z. N. Chen</t>
  </si>
  <si>
    <t>Compact High-Performance Reflector­Antenna Feeds and Feed Networks for Space Applications</t>
  </si>
  <si>
    <t>210-217</t>
  </si>
  <si>
    <t>10.1109/MAP.2010.5638290</t>
  </si>
  <si>
    <t>Clency Lee-Yow, Jonathan Scupin, Philip Venezia, Tom Califf</t>
  </si>
  <si>
    <t>Compact Multimode Patch Antennas for MIMO Applications</t>
  </si>
  <si>
    <t>197-205</t>
  </si>
  <si>
    <t>10.1109/MAP.2008.4562418</t>
  </si>
  <si>
    <t>Eva Rajo-Iglesias, Óscar Quevedo-Teruel, Matilde Sánchez-Fernández</t>
  </si>
  <si>
    <t>Spain - King Felipe</t>
  </si>
  <si>
    <t>Could be 1 or 2 EUR.</t>
  </si>
  <si>
    <t>CRLH Metamaterial Leaky-Wave and Resonant Antennas</t>
  </si>
  <si>
    <t>25-39</t>
  </si>
  <si>
    <t>10.1109/MAP.2008.4674709</t>
  </si>
  <si>
    <t>Christophe Caloz, Tatsuo Itoh, Andre  Rennings</t>
  </si>
  <si>
    <t>Canada, USA, Germany</t>
  </si>
  <si>
    <t>Design, Optimization, and Validation of a Planar Nine-Element Quasi-Yagi Antenna Array for X-Band Applications</t>
  </si>
  <si>
    <t>89-96</t>
  </si>
  <si>
    <t>10.1109/MAP.2007.376647</t>
  </si>
  <si>
    <t>Frank Weinmann</t>
  </si>
  <si>
    <t>141-148</t>
  </si>
  <si>
    <t>10.1109/MAP.2008.4494516</t>
  </si>
  <si>
    <t>Article idential to Weinmann, APM, 2007</t>
  </si>
  <si>
    <t>Identical to the 2008 article</t>
  </si>
  <si>
    <t>Identical to the 2007 article</t>
  </si>
  <si>
    <t>Enabling RF/Microwave Devices Using Negative-Refractive-Index Transmission-Line (NRI-TL) Metamaterials*</t>
  </si>
  <si>
    <t>34-51</t>
  </si>
  <si>
    <t>10.1109/MAP.2007.379612</t>
  </si>
  <si>
    <t>George V. Eleftheriades</t>
  </si>
  <si>
    <t>Evaluation of the Quality Factor, Q, of Electrically Small Microstrip-Patch Antennas</t>
  </si>
  <si>
    <t>216-224</t>
  </si>
  <si>
    <t>10.1109/MAP.2011.6097329</t>
  </si>
  <si>
    <t>Georgios A. Mavridis, Dimitris E. Anagnostou, Michael  T.  Chryssomallis</t>
  </si>
  <si>
    <t>Greece, USA</t>
  </si>
  <si>
    <t>no idea which coin this is</t>
  </si>
  <si>
    <t>Feasibility of Body-Centric Systems Using Passive Textile RFID Tags</t>
  </si>
  <si>
    <t>49-62</t>
  </si>
  <si>
    <t>10.1109/MAP.2012.6309156</t>
  </si>
  <si>
    <t>S. Manzari, C. Occhiuzzi, G. Marrocco</t>
  </si>
  <si>
    <t>231-240</t>
  </si>
  <si>
    <t>High-Voltage-Environment Backscatter-Channel Measurements at 5.8 GHz</t>
  </si>
  <si>
    <t>Christopher R. Valenta, Patrick A. Graf, Matthew S. Trotter, Gregory A. Koo, Gregory D. Durgin, William G. Daly, Bradley J. Schafer</t>
  </si>
  <si>
    <t>10.1109/MAP.2011.6097338</t>
  </si>
  <si>
    <t>Leon Theremin (Lev Termen)</t>
  </si>
  <si>
    <t>252-257</t>
  </si>
  <si>
    <t>10.1109/MAP.2012.6348173</t>
  </si>
  <si>
    <t>Pavel Nikitin</t>
  </si>
  <si>
    <t>Wikimedia Foundation</t>
  </si>
  <si>
    <t>Millimeter-Wave Printed  Antenna  Arrays  for Covering  Various  Sector  Widths</t>
  </si>
  <si>
    <t>10.1109/MAP.2007.370991</t>
  </si>
  <si>
    <t>113-118</t>
  </si>
  <si>
    <r>
      <t>Aleksandar Ne</t>
    </r>
    <r>
      <rPr>
        <sz val="11"/>
        <color theme="1"/>
        <rFont val="Calibri"/>
        <family val="2"/>
      </rPr>
      <t>š</t>
    </r>
    <r>
      <rPr>
        <sz val="11"/>
        <color theme="1"/>
        <rFont val="Calibri"/>
        <family val="2"/>
        <scheme val="minor"/>
      </rPr>
      <t>i</t>
    </r>
    <r>
      <rPr>
        <sz val="11"/>
        <color theme="1"/>
        <rFont val="Calibri"/>
        <family val="2"/>
      </rPr>
      <t>ć</t>
    </r>
    <r>
      <rPr>
        <sz val="11"/>
        <color theme="1"/>
        <rFont val="Calibri"/>
        <family val="2"/>
        <scheme val="minor"/>
      </rPr>
      <t>; Zoran Mićić; Siniša Jovanović; Ivana Radnović; Dušan Nešić</t>
    </r>
  </si>
  <si>
    <t>Serbia</t>
  </si>
  <si>
    <t>A photograph of the realized corner-antenna arrays, with different corner angles of 127,.5°, 180°, and 255° (with a 2€ coin).</t>
  </si>
  <si>
    <t>poor image quality, stated in caption</t>
  </si>
  <si>
    <t>New Development of Parallel Conformal FDTD Method in Computational Electromagnetics Engineering</t>
  </si>
  <si>
    <t>15-41</t>
  </si>
  <si>
    <t>10.1109/MAP.2011.6028417</t>
  </si>
  <si>
    <t xml:space="preserve">Wenhua Yu, Xiaoling Yang, Yongjun Liu, Raj Mittra, Dau-Chyrh Chang, Chao-Hsiang Liao, Muto Akira, Wenxing Li, Lei Zhao </t>
  </si>
  <si>
    <t>USA, Taiwan, Japan, China</t>
  </si>
  <si>
    <t>photo of Theremin's bug used in "Leon Theremin (Lev Termen)" APM, 2012.</t>
  </si>
  <si>
    <t>14-34</t>
  </si>
  <si>
    <t>Passive UHF RFID antennas for sensing applications: Principles, methods, and classifcations</t>
  </si>
  <si>
    <t>10.1109/MAP.2013.6781700</t>
  </si>
  <si>
    <t>C. Occhiuzzi, S. Caizzone, G. Marrocco</t>
  </si>
  <si>
    <t>PDMS, A Robust Casing for Flexible W-BAN Antennas</t>
  </si>
  <si>
    <t>287-297</t>
  </si>
  <si>
    <t>10.1109/MAP.2013.6735538</t>
  </si>
  <si>
    <t>Jovanche Trajkovikj, Jean-François Zürcher, Anja K. Skrivervik</t>
  </si>
  <si>
    <t>Propagation Models for Body-Area Networks: A Survey and New Outlook</t>
  </si>
  <si>
    <t>97-117</t>
  </si>
  <si>
    <t>10.1109/MAP.2013.6735479</t>
  </si>
  <si>
    <t xml:space="preserve">David B. Smith, Dino Miniutti, Tharaka A. Lamahewa, Leif W. Hanlen </t>
  </si>
  <si>
    <t>L. W. Hanlen, V. G. Chaganti, B. Gilbert, D. Rodda, T. A. Lamahewa, and D. B. Smith, “Open-Source Testbed for Body Area Networks: 200 Sample/sec, 12 hrs Continuous Measurement,” IEEE International Symposium on Personal, Indoor and Mobile Radio Communications, PIMRC, Istanbul, Turkey, September 2010, pp. 66-71.</t>
  </si>
  <si>
    <t>The  Experimental System PALES: Signal Separation with a Multibeam-System Based on a Rotman Lens</t>
  </si>
  <si>
    <t>10.1109/MAP.2007.4293939</t>
  </si>
  <si>
    <t>Josef G. Worms, Peter Knott, Dirk Nuessler</t>
  </si>
  <si>
    <t>DEM</t>
  </si>
  <si>
    <t>Historic coin: 1 Deutsche Mark is used, article was published 5 years after the introduction of the Euro in Germany.</t>
  </si>
  <si>
    <t>The  Theory  of  Characteristic  Modes Revisited:  A  Contribution  to  the  Design  of Antennas  for  Modern  Applications</t>
  </si>
  <si>
    <t>52-68</t>
  </si>
  <si>
    <t>10.1109/MAP.2007.4395295</t>
  </si>
  <si>
    <t>Marta Cabedo-Fabres, Eva Antonino-Daviu, Alejandro Valero-Nogueira, Miguel Ferrando Bataller</t>
  </si>
  <si>
    <t>E.  Antonino-Daviu,  M.  Cabedo-Fabris,  M.  Ferrando-Bataller, and  A.  Valero-Nogueira, "Wideband  Double-Fed Planar Monopole Antennas,"  Electronics  Letters,  39,  23,  November  2003,  pp.  1635-1636.</t>
  </si>
  <si>
    <t>Transreflector Antenna Design for Millimeter-Wave Wireless Links</t>
  </si>
  <si>
    <t>9-22</t>
  </si>
  <si>
    <t>10.1109/MAP.2005.1599162</t>
  </si>
  <si>
    <t>Eric L. Holzman</t>
  </si>
  <si>
    <t>poor image quality, only outline visible</t>
  </si>
  <si>
    <t>Wireless Sensor Motes for Small Satellite Applications</t>
  </si>
  <si>
    <t>175-179</t>
  </si>
  <si>
    <t>10.1109/MAP.2006.277130</t>
  </si>
  <si>
    <t>V. Lappas, G. Prassinos, A. Baker, R. Magnuss</t>
  </si>
  <si>
    <t>UK, Netherlands</t>
  </si>
  <si>
    <t>MICA2DOT datasheet, Crossbow Technology Inc., http://www.xbow.com/Products, accessed April 24, 2006.</t>
  </si>
  <si>
    <t>Wrapped Microstrip Antennas for Laptop Computers</t>
  </si>
  <si>
    <t>12-39</t>
  </si>
  <si>
    <t>10.1109/MAP.2009.5338680</t>
  </si>
  <si>
    <t>J. Guterman, A. A. Moreira, C. Peixeiro, Y. Rahmat-Samii</t>
  </si>
  <si>
    <t>Portugal, USA</t>
  </si>
  <si>
    <t>The antenna prototype: the antenna element's front side (a US penny was used as a reference).</t>
  </si>
  <si>
    <t>10.1038/micronano.2017.101</t>
  </si>
  <si>
    <t>Junqi Wang, Jonathan Bryant-Genevier, Nicolas Nuñovero, Chengyi Zhang, Bruce Kraay, Changhua Zhan, Kee Scholten, Robert Nidetz, Sanketh Buggaveeti, Edward T. Zellers</t>
  </si>
  <si>
    <t>50 state Quarters - Michigan</t>
  </si>
  <si>
    <t>Assumed michigan quarter like Figs. 2a and 2c</t>
  </si>
  <si>
    <t>Photographs of (a) the front and back side of an unloaded μPCF fitted with capillaries (U.S. quarter for scale);</t>
  </si>
  <si>
    <t>(b) the front and back side of a μcolumn (U.S. quarter for scale);</t>
  </si>
  <si>
    <t>(c) the μCR array with backside heater and RTD (U.S. quarter for scale);</t>
  </si>
  <si>
    <t>10.1038/s41378-018-0009-2</t>
  </si>
  <si>
    <t>Komal Kampasi, Daniel F. English, John Seymour, Eran Stark, Sam McKenzie, Mihály Vöröslakos, György Buzsáki, Kensall D. Wise, Euisik Yoon</t>
  </si>
  <si>
    <t>Assembled device prototype on a PCB, compared to a dime in size.</t>
  </si>
  <si>
    <t>10.1038/s41378-018-0011-8</t>
  </si>
  <si>
    <t>Yaoping Liu, Han Xu, Wangzhi Dai, Haichao Li, Wei Wang</t>
  </si>
  <si>
    <t>Kirigami-inspired, highly stretchable micro-supercapacitor patches fabricated by laser conversion and cutting</t>
  </si>
  <si>
    <t>10.1038/s41378-018-0036-z</t>
  </si>
  <si>
    <t xml:space="preserve">Renxiao Xu, Anton Zverev, Aaron Hung, Caiwei Shen, Lauren Irie, Geoffrey Ding, Michael Whitmeyer, Liangjie Ren, Brandon Griffin, Jack Melcher, Lily Zheng, Xining Zang, Mohan Sanghadasa, Liwei Lin </t>
  </si>
  <si>
    <t>3e</t>
  </si>
  <si>
    <t>10.1038/micronano.2016.8</t>
  </si>
  <si>
    <t>Jennifer Gaughran, David Boyle, James Murphy, Robert Kelly, Jens Ducrée</t>
  </si>
  <si>
    <t>10.1038/micronano.2015.13</t>
  </si>
  <si>
    <t>Sung-Yueh Wu, Chen Yang, Wensyang Hsu, Liwei Lin</t>
  </si>
  <si>
    <t>10.1038/micronano.2015.14</t>
  </si>
  <si>
    <t>10.1038/micronano.2015.15</t>
  </si>
  <si>
    <t>10.1038/micronano.2015.16</t>
  </si>
  <si>
    <t>An optical image showing fabricated microelectronics components produced using the 3D printing process without the embedded conductive structure compared with a one-cent US coin.</t>
  </si>
  <si>
    <t>optical image of a completed 3D cap structure with a one-cent coin;</t>
  </si>
  <si>
    <t>10.1038/micronano.2015.31</t>
  </si>
  <si>
    <t>Ion Stiharu, Anas Alazzam, Vahé Nerguizian, Dacian Roman</t>
  </si>
  <si>
    <t>The separation chip assembled is shown with a Canadian dollar coin (Ø 26.4 mm) in the picture.</t>
  </si>
  <si>
    <t>10.1038/micronano.2015.32</t>
  </si>
  <si>
    <t>Venkatram Pepakayala, Joshua Stein, Yogesh Gianchandani</t>
  </si>
  <si>
    <t>10.1038/micronano.2015.45</t>
  </si>
  <si>
    <t xml:space="preserve">Yandong Gao, Joey Broussard, Amranul Haque, Alexander Revzin, Tian Lin </t>
  </si>
  <si>
    <t>10.1038/micronano.2015.49</t>
  </si>
  <si>
    <t>Yutao Qin, Yogesh B Gianchandani</t>
  </si>
  <si>
    <t>10.1038/micronano.2016.24</t>
  </si>
  <si>
    <t xml:space="preserve">Chaoyang Shi, Devin K Luu, Qinmin Yang, Jun Liu, Jun Chen, Changhai Ru, Shaorong Xie, Jun Luo, Ji Ge, Yu Sun </t>
  </si>
  <si>
    <t>10.1038/micronano.2016.43</t>
  </si>
  <si>
    <t>Kenry, Joo Chuan Yeo, Chwee Teck Lim</t>
  </si>
  <si>
    <t>Wu C-Y, Liao W-H, Tung Y-C. Integrated ionic liquid-based electrofluidic circuits for pressure sensing within polydimethylsiloxane microfluidic systems. Lab on a Chip 2011; 11: 1740–1746.</t>
  </si>
  <si>
    <t xml:space="preserve"> Jung T, Yang S. Highly stable liquid metal-based pressure sensor integrated with a microfluidic channel. Sensors 2015; 15: 11823.</t>
  </si>
  <si>
    <t>10.1038/micronano.2016.66</t>
  </si>
  <si>
    <t>John P. Seymour, Fan Wu, Kensall D. Wise, Euisik Yoon</t>
  </si>
  <si>
    <t>Rubehn B, Bosman C, Oostenveld R et al. A MEMS-based flexible multichannel ECoG-electrode array. Journal of Neural Engineering 2009; 6: 36003.</t>
  </si>
  <si>
    <t>10.1038/micronano.2017.55</t>
  </si>
  <si>
    <t xml:space="preserve">Christopher L. Cassano, Teodor Z. Georgiev, Z Hugh Fan </t>
  </si>
  <si>
    <t>An alligator printed using the airbrush. The drawing is composed of over 40 discrete lines, each with a width of ~500 μm. It is shown to scale with respect to one US cent</t>
  </si>
  <si>
    <t>10.1038/micronano.2017.57</t>
  </si>
  <si>
    <t>Jeong Oen Lee, Haeri Park, Juan Du, Ashwin Balakrishna, Oliver Chen, David Sretavan, Hyuck Choo</t>
  </si>
  <si>
    <t>Effective bias warm-up time reduction for MEMS gyroscopes based on active suppression of the coupling stiffness</t>
  </si>
  <si>
    <t>10.1038/s41378-019-0057-2</t>
  </si>
  <si>
    <t>Jian Cui, Qiancheng Zhao, Guizhen Yan</t>
  </si>
  <si>
    <t>Acoustofluidic separation of cells and particles</t>
  </si>
  <si>
    <t>10.1038/s41378-019-0064-3</t>
  </si>
  <si>
    <t>Mengxi Wu, Adem Ozcelik, Joseph Rufo, Zeyu Wang, Rui Fang, Tony Jun Huang</t>
  </si>
  <si>
    <t>USA, Turkey</t>
  </si>
  <si>
    <t>Li, S. et al. Acoustofluidic bacteria separation. J. Micromech. Microeng. 27, 15031 (2017).</t>
  </si>
  <si>
    <t>A MEMS ultrasound stimulation system for modulation of neural circuits with high spatial resolution in vitro</t>
  </si>
  <si>
    <t>10.1038/s41378-019-0070-5</t>
  </si>
  <si>
    <t xml:space="preserve">Jungpyo Lee, Kyungmin Ko, Hyogeun Shin, Soo-Jin Oh, C. Justin Lee, Namsun Chou, Nakwon Choi, Min Tack Oh, Byung Chul Lee, Seong Chan Jun, Il-Joo Cho </t>
  </si>
  <si>
    <t>High resolution non-invasive intraocular pressure monitoring by use of graphene woven fabrics on contact lens</t>
  </si>
  <si>
    <t>10.1038/s41378-019-0078-x</t>
  </si>
  <si>
    <t>Yushi Zhang, Yufeng Chen, Tianxing Man, Dong Huang, Xiao Li, Hongwei Zhu, Zhihong Li</t>
  </si>
  <si>
    <t>A novel microscale selective laser sintering (μ-SLS) process for the fabrication of microelectronic parts</t>
  </si>
  <si>
    <t>10.1038/s41378-019-0116-8</t>
  </si>
  <si>
    <t>Nilabh K. Roy, Dipankar Behera, Obehi G. Dibua, Chee S. Foong, Michael A. Cullinan</t>
  </si>
  <si>
    <t>Nanda, K. K., Maisels, A., Kruis, F. E., Fissan, H. &amp; Stappert, S. Higher Surface Energy of Free Nanoparticles. 1–4. https://doi.org/10.1103/PhysRevLett.91.106102 (2003).</t>
  </si>
  <si>
    <t>Detection and extraction of heavy metal ions using paper-based analytical devices fabricated via atom stamp printing</t>
  </si>
  <si>
    <t>10.1038/s41378-019-0123-9</t>
  </si>
  <si>
    <t>Yanfang Guan, Baichuan Sun</t>
  </si>
  <si>
    <t>8h</t>
  </si>
  <si>
    <t>A Rubik’s microfluidic cube</t>
  </si>
  <si>
    <t>10.1038/s41378-020-0136-4</t>
  </si>
  <si>
    <t xml:space="preserve">Xiaochen Lai, Zhi Shi, Zhihua Pu, Penghao Zhang, Xingguo Zhang, Haixia Yu, Dachao Li </t>
  </si>
  <si>
    <t>Investigation of cell mechanics using single-beam acoustic tweezers as a versatile tool for the diagnosis and treatment of highly invasive breast cancer cell lines: an in vitro study</t>
  </si>
  <si>
    <t>10.1038/s41378-020-0150-6</t>
  </si>
  <si>
    <t>Hae Gyun Lim, Hsiao-Chuan Liu, Chi Woo Yoon, Hayong Jung, Min Gon Kim, Changhan Yoon, Hyung Ham Kim, K. Kirk Shung</t>
  </si>
  <si>
    <t>Republic of Korea, USA</t>
  </si>
  <si>
    <t>Flexible, diamond-based microelectrodes fabricated using the diamond growth side for neural sensing</t>
  </si>
  <si>
    <t>10.1038/s41378-020-0155-1</t>
  </si>
  <si>
    <t>Bin Fan, Cory A. Rusinek, Cort H. Thompson, Monica Setien, Yue Guo, Robert Rechenberg, Yan Gong, Arthur J. Weber, Michael F. Becker, Erin Purcell, Wen Li</t>
  </si>
  <si>
    <t>On-chip integrated optical stretching and electrorotation enabling single-cell biophysical analysis</t>
  </si>
  <si>
    <t>10.1038/s41378-020-0162-2</t>
  </si>
  <si>
    <t>Liang Huang, Fei Liang, Yongxiang Feng, Peng Zhao, Wenhui Wang</t>
  </si>
  <si>
    <t>Chip-based ion chromatography (chip-IC) with a sensitive five-electrode conductivity detector for the simultaneous detection of multiple ions in drinking water</t>
  </si>
  <si>
    <t>10.1038/s41378-020-0175-x</t>
  </si>
  <si>
    <t>Xiaoping Li, Honglong Chang</t>
  </si>
  <si>
    <t>Single-electron detection utilizing coupled nonlinear microresonators</t>
  </si>
  <si>
    <t>10.1038/s41378-020-00192-4</t>
  </si>
  <si>
    <t>Xuefeng Wang, Xueyong Wei, Dong Pu, Ronghua Huan</t>
  </si>
  <si>
    <t>Comparison of a chip and a coin.</t>
  </si>
  <si>
    <t>Micromachines</t>
  </si>
  <si>
    <t>Application of Machine Learning Algorithm on MEMS-Based Sensors for Determination of Helmet Wearing for Workplace Safety</t>
  </si>
  <si>
    <t xml:space="preserve">10.3390/mi12040449 </t>
  </si>
  <si>
    <t>Yan Hao Tan, Agarwal Hitesh, King Ho Holden Li</t>
  </si>
  <si>
    <t>Singapore 50 cent coin for scaling.</t>
  </si>
  <si>
    <t>Development of a Microelectromechanical System (MEMS)-Based Multisensor Platform for Environmental Monitoring</t>
  </si>
  <si>
    <t>410-430</t>
  </si>
  <si>
    <t>10.3390/mi2040410</t>
  </si>
  <si>
    <t xml:space="preserve">Mathieu Hautefeuille, Brendan O’Flynn, Frank H. Peters, Conor O’Mahony </t>
  </si>
  <si>
    <t>Geometric Optimization of Microfabricated Silicon Electrodes for Corona Discharge-Based Electrohydrodynamic Thrusters</t>
  </si>
  <si>
    <t xml:space="preserve">10.3390/mi8050141 </t>
  </si>
  <si>
    <t>Daniel S. Drew, Kristofer S. J. Pister</t>
  </si>
  <si>
    <t>A pair of fabricated electrodes next to a U.S. one cent coin for scale;</t>
  </si>
  <si>
    <t>Development of Novel Platform to Predict the Mechanical Damage of a Miniature Mobile Haptic Actuator</t>
  </si>
  <si>
    <t>10.3390/mi8050156</t>
  </si>
  <si>
    <t>Byungjoo Choi, Jiwoon Kwon, Yongho Jeon, Moon Gu Lee</t>
  </si>
  <si>
    <t>Coin</t>
  </si>
  <si>
    <t>The device is stated to be of 'coin-type': "Appearance and internal structure of a coin-type LRA:"</t>
  </si>
  <si>
    <t>Silicon-Based Microfabrication of Free-Floating Neural Probes and Insertion Tool for Chronic Applications</t>
  </si>
  <si>
    <t xml:space="preserve">10.3390/mi9030131 </t>
  </si>
  <si>
    <t>Andreas Schander, Heiko Stemmann, Andreas K. Kreiter, Walter Lang</t>
  </si>
  <si>
    <t>Optofluidic Technology for Water Quality Monitoring</t>
  </si>
  <si>
    <t xml:space="preserve">10.3390/mi9040158 </t>
  </si>
  <si>
    <t>Ning Wang, Ting Dai, Lei Lei</t>
  </si>
  <si>
    <t>Lee, L.M.; Cui, X.; Yang, C. The application of on-chip optofluidic microscopy for imaging Giardia lamblia trophozoites and cysts. Biomed. Microdevices 2009, 11, 951–958.</t>
  </si>
  <si>
    <t>Theoretical and Experimental Research on Bubble Actuated Micro-Pumps</t>
  </si>
  <si>
    <t xml:space="preserve">10.3390/mi9050225 </t>
  </si>
  <si>
    <t>Yang Qu, Junjie Zhou, Wei Wu</t>
  </si>
  <si>
    <t>People's Bank of China (1 dime), Micro-pump compared with a coin., The size of the micro-pump is compared with a coin in Figure 5.</t>
  </si>
  <si>
    <t>figure, caption, text</t>
  </si>
  <si>
    <t>The coin is mentioned in the figure, in the caption and in the text.</t>
  </si>
  <si>
    <t>Silicon Carbide Converters and MEMS Devices for High-temperature Power Electronics: A Critical Review</t>
  </si>
  <si>
    <t xml:space="preserve">10.3390/mi10060406 </t>
  </si>
  <si>
    <t>Xiaorui Guo, Qian Xun, Zuxin Li, Shuxin Du</t>
  </si>
  <si>
    <t>Sheng, K.; Zhang, Y.; Su, M.; Zhao, J.H.; Li, X.; Alexandrov, P.; Fursin, L. Demonstration of the first SiC power integrated circuit. Solid State Electron. 2008, 52, 1636–1646.</t>
  </si>
  <si>
    <t>Single Drive Multi-Axis Gyroscope with High Dynamic Range, High Linearity and Wide Bandwidth</t>
  </si>
  <si>
    <t>10.3390/mi10060410</t>
  </si>
  <si>
    <t>Faisal Iqbal, Hussamud Din, Byeungleul Lee</t>
  </si>
  <si>
    <t>one gyroscope leans on the coin's edge</t>
  </si>
  <si>
    <t>A Silicon Nanowire Array Biosensor Fabricated by Complementary Metal Oxide Semiconductor Technique for Highly Sensitive and Selective Detection of Serum Carcinoembryonic Antigen</t>
  </si>
  <si>
    <t xml:space="preserve">10.3390/mi10110764 </t>
  </si>
  <si>
    <t xml:space="preserve">Xun Yang, Yun Fan, Zhenhua Wu, Chaoran Liu </t>
  </si>
  <si>
    <t>1i</t>
  </si>
  <si>
    <t>3D Printed Reconfigurable Modular Microfluidic System for Generating Gel Microspheres</t>
  </si>
  <si>
    <t>10.3390/mi11020224</t>
  </si>
  <si>
    <t>Xiaojun Chen, Deyun Mo, Manfeng Gong</t>
  </si>
  <si>
    <t>Dielectrophoretic Immobilization of Yeast Cells Using CMOS Integrated Microfluidics</t>
  </si>
  <si>
    <t xml:space="preserve">10.3390/mi11050501 </t>
  </si>
  <si>
    <t>Honeyeh Matbaechi Ettehad, Pouya Soltani Zarrin, Ralph Hölzel, Christian Wenger</t>
  </si>
  <si>
    <t>A Bidirectional Knudsen Pump with a 3D-Printed Thermal Management Platform</t>
  </si>
  <si>
    <t>10.3390/mi12010058</t>
  </si>
  <si>
    <t>Qisen Cheng, Yutao Qin, Yogesh B. Gianchandani</t>
  </si>
  <si>
    <t>Simulative and Experimental Characterization of an Adaptive Astigmatic Membrane Mirror</t>
  </si>
  <si>
    <t xml:space="preserve">10.3390/mi12020156 </t>
  </si>
  <si>
    <t>Ulrich Kallmann, Michael Lootze, Ulrich Mescheder</t>
  </si>
  <si>
    <t>Fabrication of Graphene Nanomesh FET Terahertz Detector</t>
  </si>
  <si>
    <t>10.3390/mi12060641</t>
  </si>
  <si>
    <t>Yuan Zhai, Yi Xiang, Weiqing Yuan, Gang Chen, Jinliang Shi, Gaofeng Liang, Zhongquan Wen, Ying Wu</t>
  </si>
  <si>
    <t>Biocompatibility of SU-8 and Its Biomedical Device Applications</t>
  </si>
  <si>
    <t xml:space="preserve">10.3390/mi12070794 </t>
  </si>
  <si>
    <t>Ziyu Chen, Jeong-Bong Lee</t>
  </si>
  <si>
    <t>14d</t>
  </si>
  <si>
    <t>Xue, N.; Chang, S.-P.; Lee, J.-B. A SU-8-Based microfabricated implantable inductively coupled passive RF wireless intraocular pressure sensor. J. Microelectromechan. Syst. 2012, 21, 1338–1346.</t>
  </si>
  <si>
    <t>Size of the IOP sensor compared to a U.S. quarter.</t>
  </si>
  <si>
    <t>Noble Metallic Pyramidal Substrate for Surface-Enhanced Raman Scattering Detection of Plasmid DNA Based on Template Stripping Method</t>
  </si>
  <si>
    <t>10.3390/mi12080923</t>
  </si>
  <si>
    <t>Wenjie Wu, Rui Li, Maodu Chen, Jiankang Li, Weishen Zhan, Zhenguo Jing, Lu Pang</t>
  </si>
  <si>
    <t>A regular surface textured crystalline silicon solar cell substrate was chosen as the master mold, which placed random pyramids on the surface [44], as shown in Figure 1a; the substrate is about the size of a coin.</t>
  </si>
  <si>
    <t>Design of a Hand-Held and Battery-Operated Digital Microfluidic Device Using EWOD for Lab-on-a-Chip Applications</t>
  </si>
  <si>
    <t>10.3390/mi12091065</t>
  </si>
  <si>
    <t>Nicholas Grant, Brian Geiss, Stuart Field, August Demann, Thomas W. Chen</t>
  </si>
  <si>
    <t>Hybrid Piezo/Magnetic Electromechanical Transformer</t>
  </si>
  <si>
    <t xml:space="preserve">10.3390/mi12101214 </t>
  </si>
  <si>
    <t>Adrian A. Rendon-Hernandez, Spencer E. Smith, Miah A. Halim, David P. Arnold</t>
  </si>
  <si>
    <t>Block diagram and photograph of the experimental testbed for characterizing the hybrid electromechanical transformer with its size compared to a US one-cent coin.</t>
  </si>
  <si>
    <t>Silicon Carbide Technology for Advanced Human Healthcare Applications</t>
  </si>
  <si>
    <t>10.3390/mi13030346</t>
  </si>
  <si>
    <t>Stephen E. Saddow</t>
  </si>
  <si>
    <t>Saddow, S.E. Silicon Carbide Biotechnology: A Biocompatible Semiconductor for Advanced Biomedical Devices and Applications, 2nd ed.; Elsevier: Amsterdam, The Netherlands, 2016.</t>
  </si>
  <si>
    <t>Humidity Sensor Based on rGO-SDS Composite Film</t>
  </si>
  <si>
    <t>10.3390/mi13040504</t>
  </si>
  <si>
    <t>Cheng Lei, Junna Zhang, Ting Liang, Ruifang Liu, Zhujie Zhao, Jijun Xiong, Kai Yin</t>
  </si>
  <si>
    <t>China, Denmark</t>
  </si>
  <si>
    <t>A MEMS-Based High-Fineness Fiber-Optic Fabry–Perot Pressure Sensor for High-Temperature Application</t>
  </si>
  <si>
    <t xml:space="preserve">10.3390/mi13050763 </t>
  </si>
  <si>
    <t>Suwei Wang, Jun Wang, Wenhao Li, Yangyang Liu, Jiashun Li, Pinggang Jia</t>
  </si>
  <si>
    <t>Minerals</t>
  </si>
  <si>
    <t>Hydrothermal Chromitites from the Oman Ophiolite: The Role of Water in Chromitite Genesis</t>
  </si>
  <si>
    <t>10.3390/min10030217 </t>
  </si>
  <si>
    <t xml:space="preserve">Shoji Arai, Makoto Miura, Akihiro Tamura, Norikatsu Akizawa, Akira Ishikawa  </t>
  </si>
  <si>
    <t>2e</t>
  </si>
  <si>
    <t>25 or 50 Baisa</t>
  </si>
  <si>
    <t>OMR</t>
  </si>
  <si>
    <t>The coin for scale is 2.3 cm across. </t>
  </si>
  <si>
    <t>The coin is 2.3 cm across. </t>
  </si>
  <si>
    <t>Metasomatism by Boron-Rich Fluids along Permian Low-Angle Normal Faults (Central Southern Alps, N Italy)</t>
  </si>
  <si>
    <t xml:space="preserve">10.3390/min12040404 </t>
  </si>
  <si>
    <t>Stefano Zanchetta, Sofia Locchi, Gregorio Carminati, Manuel Mancuso, Chiara Montemagni, Andrea Zanchi</t>
  </si>
  <si>
    <t>Irregular contact between gray cataclasites/tourmalinites with the hosting reddish cataclasites, coin diameter is 22 mm.</t>
  </si>
  <si>
    <t>Alpine S 3 cleavage (top-right to down left) developed within the LANF fault core, coin diameter is 22 mm.</t>
  </si>
  <si>
    <t xml:space="preserve"> Undulated contact between tourmalinites and the host rock, coin diameter is 22 mm.</t>
  </si>
  <si>
    <t>Re–Os Pyrite Geochronological Evidence of Three Mineralization Styles within the Jinchang Gold Deposit, Yanji–Dongning Metallogenic Belt, Northeast China</t>
  </si>
  <si>
    <t xml:space="preserve">10.3390/min8100448 </t>
  </si>
  <si>
    <t>Shun-Da Li, Zhi-Gao Wang, Ke-Yong Wang, Wen-Yan Cai, Da-Wei Peng, Li Xiao, Jie Li</t>
  </si>
  <si>
    <t>4D</t>
  </si>
  <si>
    <t>4F</t>
  </si>
  <si>
    <t>4G</t>
  </si>
  <si>
    <t>4I</t>
  </si>
  <si>
    <t>4J</t>
  </si>
  <si>
    <t>4M</t>
  </si>
  <si>
    <t>Genesis of the Late Cretaceous Longquanzhan Gold Deposit in the Central Tan-Lu Fault Zone, Shandong Province, China: Constraints from Noble Gas and Sulfur Isotopes</t>
  </si>
  <si>
    <t xml:space="preserve">10.3390/min11030250 </t>
  </si>
  <si>
    <t>Chuanpeng Liu, Wenjie Shi, Junhao Wei, Huan Li, Aiping Feng, Jun Deng, Yonglin Yao,Jiantai Zhang, Jun Tan</t>
  </si>
  <si>
    <t>Prunus mume</t>
  </si>
  <si>
    <t>Comparison between Siliceous Concretions from the Ionian Basin and the Apulian Platform Margins (Pre-Apulian Zone), Western Greece: Implication of Differential Diagenesis on Nodules Evolution</t>
  </si>
  <si>
    <t xml:space="preserve">10.3390/min11080890 </t>
  </si>
  <si>
    <t>Nicolina Bourli, Maria Kokkaliari, Nikolaos Dimopoulos, Ioannis Iliopoulos, Elena Zoumpouli, George Iliopoulos, Avraam Zelilidis</t>
  </si>
  <si>
    <t>13d</t>
  </si>
  <si>
    <t>13e</t>
  </si>
  <si>
    <t>15e</t>
  </si>
  <si>
    <t>15f</t>
  </si>
  <si>
    <t>15g</t>
  </si>
  <si>
    <t>16c</t>
  </si>
  <si>
    <t>17c</t>
  </si>
  <si>
    <t>17d</t>
  </si>
  <si>
    <t>17e</t>
  </si>
  <si>
    <t>17f</t>
  </si>
  <si>
    <t>18a</t>
  </si>
  <si>
    <t>18c</t>
  </si>
  <si>
    <t>18e</t>
  </si>
  <si>
    <t>18f</t>
  </si>
  <si>
    <t>18g</t>
  </si>
  <si>
    <t>19d</t>
  </si>
  <si>
    <t>20a</t>
  </si>
  <si>
    <t>20b</t>
  </si>
  <si>
    <t>Greece - Rigas Velestinlis-Fereos</t>
  </si>
  <si>
    <t>The coin of one euro is for scale and is 2.3 cm in diameter;</t>
  </si>
  <si>
    <t>For scale the coin of 20 cents is 2.2 cm and the coin of 10 cents is 2.0 cm, and</t>
  </si>
  <si>
    <t>The coin is 2.0 cm.</t>
  </si>
  <si>
    <t>The coins for scale are: one euro 2.3 cm and 20 cents 2.2 cm, respectively.</t>
  </si>
  <si>
    <t>The coins for scale are: one euro 2.3 cm, 20 cents 2.2 cm, and 10 cents 2.0 cm, respectively.</t>
  </si>
  <si>
    <t>The coin for scale of one euro is 2.3 cm.</t>
  </si>
  <si>
    <t>poor image quality, but Greek 10 cent coin on obverse visible when compared with the other coins</t>
  </si>
  <si>
    <t>The coins for scale is of 10 cents and it is 2.0 cm.</t>
  </si>
  <si>
    <t>The coin is 2.3 cm.</t>
  </si>
  <si>
    <t>Chemically Oscillating Reactions during the Diagenetic Formation of Ediacaran Siliceous and Carbonate Botryoids</t>
  </si>
  <si>
    <t xml:space="preserve">10.3390/min11101060 </t>
  </si>
  <si>
    <t>Dominic Papineau, Jiayu Yin, Kevin G. Devine, Deng Liu, Zhenbing She</t>
  </si>
  <si>
    <t>UK, China</t>
  </si>
  <si>
    <t>poor image quality, difficult to see if it's a coin or which coin</t>
  </si>
  <si>
    <t>poor image quality - 1 jiao or 1 yuan</t>
  </si>
  <si>
    <t>Early Ordovician Age of Fluorite-Rare-Metal Deposits at the Voznesensky Ore District (Far East, Russia): Evidence from Zircon and Cassiterite U–Pb and Fluorite Sm–Nd Dating Results</t>
  </si>
  <si>
    <t>10.3390/min11111154</t>
  </si>
  <si>
    <t>Nailya G. Rizvanova, Antonina A. Alenicheva, Sergey G. Skublov, Sergey A. Sergeev, Dmitriy A. Lykhin</t>
  </si>
  <si>
    <t>Coin diameter is 2.5 cm.</t>
  </si>
  <si>
    <t>Hydrothermal Alteration and Its Superimposed Enrichment for Qianjiadian Tabular-Type Uranium Deposit in Southwestern Songliao Basin</t>
  </si>
  <si>
    <t xml:space="preserve">10.3390/min12010052 </t>
  </si>
  <si>
    <t>Ming-Kuan Qin, Shao-Hua Huang, Jia-Lin Liu, Zhang-Yue Liu, Qiang Guo, Li-Cheng Jia, Wen-Jian Jiang</t>
  </si>
  <si>
    <t>Paleoenvironmental Conditions during the Paleocene–Eocene Transition Imprinted within the Glauconitic Giral Member of the Barmer Basin, India</t>
  </si>
  <si>
    <t>10.3390/min12010056</t>
  </si>
  <si>
    <t>Tathagata Roy Choudhury, Santanu Banerjee, Sonal Khanolkar, Sher Singh Meena</t>
  </si>
  <si>
    <t>India, Germany</t>
  </si>
  <si>
    <t>2E</t>
  </si>
  <si>
    <t>Metallogenesis of the Bawang Sn-Zn Polymetallic Deposit, Wuxu Ore Field, Guangxi, South China: U-Pb Dating and C-O-S-Pb Isotopic Constraints</t>
  </si>
  <si>
    <t>10.3390/min12020137</t>
  </si>
  <si>
    <t>Enyun Liang, Dezhi Huang, Guangqian Zeng, Gengyin Liu, Guangjun Zou, Peng Luo, Di Chen</t>
  </si>
  <si>
    <t>4i</t>
  </si>
  <si>
    <t>Influence of Chemical Composition and Microvesiculation on the Chromatic Features of the Obsidian of Sierra de las Navajas (Hidalgo, Mexico)</t>
  </si>
  <si>
    <t xml:space="preserve">10.3390/min12020177 </t>
  </si>
  <si>
    <t>Paola Donato, Sandro Donato, Luis Barba, Gino Mirocle Crisci, Maria Caterina Crocco, Mariano Davoli, Raffaele Filosa, Vincenzo Formoso, Giancarlo Niceforo, Alejandro Pastrana, Andrea Solano, Rosanna De Rosa</t>
  </si>
  <si>
    <t>Italy, Mexico</t>
  </si>
  <si>
    <t>2f</t>
  </si>
  <si>
    <t>Trace Element Geochemistry and Genesis of Beryl from Wadi Nugrus, South Eastern Desert, Egypt</t>
  </si>
  <si>
    <t xml:space="preserve">10.3390/min12020206 </t>
  </si>
  <si>
    <t>Ahmed E. Abdel Gawad, Antoaneta Ene, Sergey G. Skublov, Alexandra K. Gavrilchik, Mohamed A. Ali, Mohamed M. Ghoneim, Aleksey V. Nastavkin</t>
  </si>
  <si>
    <t>Egypt, Romania, Russia</t>
  </si>
  <si>
    <t>IEEE Access</t>
  </si>
  <si>
    <t>Experimental Evaluation of User Influence on Test Zone Size in Multi-Probe Anechoic Chamber Setups</t>
  </si>
  <si>
    <t>18545-18556</t>
  </si>
  <si>
    <t>10.1109/ACCESS.2017.2748558</t>
  </si>
  <si>
    <t>WEI FAN, PEKKA KYÖSTI, YILIN JI, LASSI HENTILÄ, XIAOMING CHEN, GERT FRØLUND PEDERSEN</t>
  </si>
  <si>
    <t>Denmark, Finland, China</t>
  </si>
  <si>
    <t>Margrethe II, 3rd portrait</t>
  </si>
  <si>
    <t>Low-Profile Low-Cost High Gain 60 GHz Antenna</t>
  </si>
  <si>
    <t>13376-13384</t>
  </si>
  <si>
    <t>10.1109/ACCESS.2018.2815082</t>
  </si>
  <si>
    <t>YAZAN AL-ALEM, AHMED A. KISHK</t>
  </si>
  <si>
    <t>photo not focused on coin, year looks similar to other coins in the article</t>
  </si>
  <si>
    <t>Magneto-Electric Dipole Antenna (MEDA)-Fed Fabry-Perot Resonator Antenna (FPRA) With Broad Gain Bandwidth in Ku Band</t>
  </si>
  <si>
    <t>65557-65562</t>
  </si>
  <si>
    <t>10.1109/ACCESS.2018.2878054</t>
  </si>
  <si>
    <t>WENQUAN CAO, QIANQIAN WANG, JUN JIN, HONGJUN LI</t>
  </si>
  <si>
    <t>caption mentions subfigs (a) and (b), but there are not subfigs and only one photo in Fig. 5</t>
  </si>
  <si>
    <t>Realization of Electrically Small, Low-Profile Quasi-Isotropic Antenna Using 3D Printing Technology</t>
  </si>
  <si>
    <t>27067-27073</t>
  </si>
  <si>
    <t>10.1109/ACCESS.2020.2971316</t>
  </si>
  <si>
    <t>SONAPREETHA MOHAN RADHA, GEONYEONG SHIN, PANGUN PARK, ICK-JAE YOON</t>
  </si>
  <si>
    <t>A quarter dollar is placed together for a size comparison.</t>
  </si>
  <si>
    <t>3D Printed Corrugated Plate Antennas With High Aperture Efficiency and High Gain at X-Band and Ka-Band</t>
  </si>
  <si>
    <t>30643-30654</t>
  </si>
  <si>
    <t>10.1109/ACCESS.2020.2972101</t>
  </si>
  <si>
    <t>SHAKER ALKARAKI, YUE GAO, SAMUEL STREMSDOERFER, EDOUARD GAYETS, CLIVE G. PARINI</t>
  </si>
  <si>
    <t>UK, France</t>
  </si>
  <si>
    <t>Elizabeth II, 5th portrait</t>
  </si>
  <si>
    <t>mm-Wave Low-Cost 3D Printed MIMO Antennas With Beam Switching Capabilities for 5G Communication Systems</t>
  </si>
  <si>
    <t>32531-32541</t>
  </si>
  <si>
    <t>10.1109/ACCESS.2020.2973087</t>
  </si>
  <si>
    <t>SHAKER ALKARAKI, YUE GAO</t>
  </si>
  <si>
    <t>3d</t>
  </si>
  <si>
    <t>Nations of the Crown reverse</t>
  </si>
  <si>
    <t>Design of Smartwatch Integrated Antenna With Polarization Diversity</t>
  </si>
  <si>
    <t>123440-123448</t>
  </si>
  <si>
    <t>10.1109/ACCESS.2020.3006076</t>
  </si>
  <si>
    <t>BUYUN WANG, SEN YAN</t>
  </si>
  <si>
    <t>Dual-Band Dual-Polarized Scalable Antenna Subarray for Compact Millimeter-Wave 5G Base Stations</t>
  </si>
  <si>
    <t>129180-129192</t>
  </si>
  <si>
    <t>10.1109/ACCESS.2020.3009431</t>
  </si>
  <si>
    <t>HSIN-NAN HU, FEI-PENG LAI, YEN-SHENG CHEN</t>
  </si>
  <si>
    <t>Bicentennial Quarters (1776–1976) were minted in 1975 an 1976</t>
  </si>
  <si>
    <t>A Low-Profile Dual-Band Dual-Polarized Quasi-Endfire Phased Array for mmWave 5G Smartphones</t>
  </si>
  <si>
    <t>38523-38533</t>
  </si>
  <si>
    <t>10.1109/ACCESS.2022.3165562</t>
  </si>
  <si>
    <t>MENGLOU RAO, KAMAL SARABANDI</t>
  </si>
  <si>
    <t>A Miniature Flexible Coil for High-SNR MRI of the Pituitary Gland</t>
  </si>
  <si>
    <t>12619-12628</t>
  </si>
  <si>
    <t>10.1109/ACCESS.2022.3143544</t>
  </si>
  <si>
    <t>JIAHAO LIN, SIYUAN LIU, MARVIN BERGSNEIDER, J. ROCK HADLEY, GIYARPURAM N. PRASHANT, SOPHIE PEETERS, ROBERT N. CANDLER, KYUNGHYUN SUNG</t>
  </si>
  <si>
    <t>A U.S. quarter is shown for reference.</t>
  </si>
  <si>
    <t>poor image quality, u.s. quarter mentioned in caption</t>
  </si>
  <si>
    <t>A Modified SWB Hexagonal Fractal Spatial Diversity Antenna With High Isolation Using Meander Line Approach</t>
  </si>
  <si>
    <t>10238-10250</t>
  </si>
  <si>
    <t>10.1109/ACCESS.2022.3144850</t>
  </si>
  <si>
    <t>ABHISHEK KUMAR CHAUDHARY, MURLI MANOHAR</t>
  </si>
  <si>
    <t>A Modular Dual-Polarized Ka-Band Vivaldi Antenna Array</t>
  </si>
  <si>
    <t>36362-36372</t>
  </si>
  <si>
    <t>10.1109/ACCESS.2022.3164201</t>
  </si>
  <si>
    <t>HENRI KÄHKÖNEN, JUHA ALA-LAURINAHO, VILLE VIIKARI</t>
  </si>
  <si>
    <t>(c) the RF module with a two-euro coin as a scale., Fig. 13 shows the bottom of one manufactured RF module where the surface-mounted components are, the top where the antenna feed lines are, and a two-euro coin as a scale to illustrate the small size of the module.</t>
  </si>
  <si>
    <t>A Survey on 5G Millimeter Wave Communications for UAV-Assisted Wireless Networks</t>
  </si>
  <si>
    <t>117460-117504</t>
  </si>
  <si>
    <t>10.1109/ACCESS.2019.2929241</t>
  </si>
  <si>
    <t>LONG ZHANG, HUI ZHAO, SHUAI HOU, ZHEN ZHAO, HAITAO XU, XIAOBO WU, QIWU WU, RONGHUI ZHANG</t>
  </si>
  <si>
    <t xml:space="preserve"> QTM052 Mmwave Antenna Modules, Qualcomm Technol., San Diego, CA, USA, Oct. 2018. [Online]. Available: https://www.qualcomm.com/products/qtm052-mmwave-antenna-modules</t>
  </si>
  <si>
    <t>The authors drew the diameter of the coin (19.05 mm) in the figure, instead of the dimensions of the antenna modules.</t>
  </si>
  <si>
    <t>The comparison of size scale between a one-cent coin and two QTM052 mmWave antenna modules announced in July and October 2018, respectively.  The antenna module packs a tiny phased antenna array with a compact dimension, roughly the size of a one-cent coin, as shown in Fig. 4.</t>
  </si>
  <si>
    <t>A Wearable Circularly Polarized Antenna Backed by AMC Reflector for WBAN Communications</t>
  </si>
  <si>
    <t>12838-12852</t>
  </si>
  <si>
    <t>10.1109/ACCESS.2022.3146386</t>
  </si>
  <si>
    <t>YOUCEF BRAHAM CHAOUCHE, MOURAD NEDIL, ISMAIL BEN MABROUK, OMAR M. RAMAHI</t>
  </si>
  <si>
    <t>Elizabeth II (4th portrait)</t>
  </si>
  <si>
    <t>A Wideband and High-Gain All-Metallic Perpendicular-Corporate-Fed Multi-Layered Parallel-Plate Slot Array Antenna</t>
  </si>
  <si>
    <t>38000-38011</t>
  </si>
  <si>
    <t>10.1109/ACCESS.2022.3165121</t>
  </si>
  <si>
    <t>SHUANG JI, JIRO HIROKAWA, TAKASHI TOMURA</t>
  </si>
  <si>
    <t>Heisei 30</t>
  </si>
  <si>
    <t>Concentric Annular Leaky Wave Antenna Array and Its Application to Self-Sensing Smart Antenna for Radio Wave Coverage in 2-D Confined Spaces</t>
  </si>
  <si>
    <t>32537-32545</t>
  </si>
  <si>
    <t>10.1109/ACCESS.2022.3153096</t>
  </si>
  <si>
    <t xml:space="preserve">YUCHEN MA, JUNHONG WANG, CHONG PAN, YING ZHU, XIANG WU </t>
  </si>
  <si>
    <t>Dual Complementary Source Magneto-Electric Dipole Antenna Loaded With Split Ring Resonators</t>
  </si>
  <si>
    <t>59351-59361</t>
  </si>
  <si>
    <t>10.1109/ACCESS.2020.2982937</t>
  </si>
  <si>
    <t>MEHRI BORHANI KAKHKI, ABDOLMEHDI DADGARPOUR, MARCO A. ANTONIADES, ABDEL-RAZIK SEBAK, TAYEB A. DENIDNI</t>
  </si>
  <si>
    <t>Endoscopic Probe for Ultrasound-Assisted Photodynamic Therapy of Deep-Lying Tissue</t>
  </si>
  <si>
    <t>179745-179753</t>
  </si>
  <si>
    <t>10.1109/ACCESS.2020.3026372</t>
  </si>
  <si>
    <t>JINWOO KIM, HAEMIN KIM, JIN HO CHANG</t>
  </si>
  <si>
    <t>Freehand, Agile, and High-Resolution Imaging With Compact mm-Wave Radar</t>
  </si>
  <si>
    <t>95516-95526</t>
  </si>
  <si>
    <t>10.1109/ACCESS.2019.2929522</t>
  </si>
  <si>
    <t>GUILLERMO ÁLVAREZ-NARCIANDI, MIGUEL LÓPEZ-PORTUGUÉS, FERNANDO LAS-HERAS, JAIME LAVIADA</t>
  </si>
  <si>
    <t>A one euro-cent coin is included for scale purposes.</t>
  </si>
  <si>
    <t>Imaging Cellular Structures of Atherosclerotic Coronary Arteries Using Circumferentially Scanning Micro-Optical Coherence Tomography Fiber Probe Ex Vivo</t>
  </si>
  <si>
    <t>62988-62994</t>
  </si>
  <si>
    <t>10.1109/ACCESS.2018.2876919</t>
  </si>
  <si>
    <t>YUEMEI LUO, EN BO, HAITAO LIANG, XIANGHONG WANG, XIAOJUN YU, DONGYAO CUI, XIN GE, JIANHUA MO, LINBO LIU</t>
  </si>
  <si>
    <t>(C) Photograph of the fabricated probe compared with a one-cent coin.</t>
  </si>
  <si>
    <t>Improving Indoor Localization Using Convolutional Neural Networks on Computationally Restricted Devices</t>
  </si>
  <si>
    <t>17429-17441</t>
  </si>
  <si>
    <t>10.1109/ACCESS.2018.2817800</t>
  </si>
  <si>
    <t>KLEMEN BREGAR, MIHAEL MOHORČIČ</t>
  </si>
  <si>
    <t>Slovenia</t>
  </si>
  <si>
    <t>Overview of Planar Antenna Loading Metamaterials for Gain Performance Enhancement: The Two Decades of Progress</t>
  </si>
  <si>
    <t>27381-27403</t>
  </si>
  <si>
    <t>10.1109/ACCESS.2022.3157634</t>
  </si>
  <si>
    <t>BASHAR A. F. ESMAIL, SLAWOMIR KOZIEL, STANISLAW SZCZEPANSKI</t>
  </si>
  <si>
    <t>Iceland, Poland</t>
  </si>
  <si>
    <t>Iceland</t>
  </si>
  <si>
    <t>28a</t>
  </si>
  <si>
    <t>D. Li, Z. Szabo, X. Qing, E.-P. Li, and Z. N. Chen, ‘‘A high gain antenna withanoptimizedmetamaterialinspiredsuperstrate,’’IEEETrans.Antennas Propag., vol. 60, no. 12, pp. 6018–6023, Dec. 2012.</t>
  </si>
  <si>
    <t>F. Khajeh-Khalili, M. A. Honarvar, and A. Dadgarpour, ‘‘High-gain bow-tie antenna using array of two-sided planar metamaterial loading for H-band applications,’’ Int. J. RF Microw. Comput.-Aided Eng., vol. 28, no. 7, pp. 1–7, 2018.</t>
  </si>
  <si>
    <t>M. J. Jeong, N. Hussain, J. W. Park, S. G. Park, S. Y. Rhee, and N. Kim, ‘‘Millimeter-wave microstrip patch antenna using vertically coupled split ring metaplate for gain enhancement,’’ Microw. Opt. Technol. Lett., vol. 61, no. 10, pp. 2360–2365, Oct. 2019.</t>
  </si>
  <si>
    <t>SIGW Based MIMO Antenna for Satellite Down-Link Applications</t>
  </si>
  <si>
    <t>35965-35976</t>
  </si>
  <si>
    <t>10.1109/ACCESS.2022.3160473</t>
  </si>
  <si>
    <t>M. S. H. SALAH EL-DIN, SHOUKRY I. SHAMS, A. M. M. A. ALLAM, ABDELHAMID GAAFAR, HADIA M. ELHENNAWY, MOHAMED FATHY ABO SREE</t>
  </si>
  <si>
    <t>14c</t>
  </si>
  <si>
    <t>National Roads Network</t>
  </si>
  <si>
    <t>year 1440</t>
  </si>
  <si>
    <t>The Application of Reconfigurable Filtennas in Mobile Satellite Terminals</t>
  </si>
  <si>
    <t>77179-77187</t>
  </si>
  <si>
    <t>10.1109/ACCESS.2020.2989529</t>
  </si>
  <si>
    <t>LUÍS RODRIGUES, TIAGO VARUM, JOÃO NUNO MATOS</t>
  </si>
  <si>
    <t>Two-Element Pharaonic Ankh-Key Array Antenna Design, Simulation, and Fabrication for 5G and Millimeter-Wave Broadband Applications</t>
  </si>
  <si>
    <t>15175-15182</t>
  </si>
  <si>
    <t>10.1109/ACCESS.2022.314858</t>
  </si>
  <si>
    <t>NOHA M. RASHAD, AZIZA I. HUSSEIN, ASHRAF A. M. KHALAF</t>
  </si>
  <si>
    <t>Egypt, Saudi Arabia</t>
  </si>
  <si>
    <t>Figure 5 shows the fabricated array antenna, front view and ground view, with one element connected to an SMA connector beside a 2-cent coin to indicate its real dimensions.</t>
  </si>
  <si>
    <t>Wearable Textile Patch Antenna: Challenges and Future Directions</t>
  </si>
  <si>
    <t>38406-38427</t>
  </si>
  <si>
    <t>10.1109/ACCESS.2022.3161564</t>
  </si>
  <si>
    <t>M. M. HASAN MAHFUZ, MD RAFIQUL ISLAM, CHAN-WANG PARK, ELFATIH A. A. ELSHEIKH, F. M. SULIMAN, MOHAMED HADI HABAEBI, NORUN ABDUL MALEK, NAZMUS SAKIB</t>
  </si>
  <si>
    <t>Malaysia, Canada, Saudi Arabia</t>
  </si>
  <si>
    <t>31a</t>
  </si>
  <si>
    <t>31b</t>
  </si>
  <si>
    <t>A. Yadav, V. K. Singh, P. Yadav, A. K. Beliya, A. K. Bhoi, and P. Barsocchi, ‘‘Design of circularly polarized triple-band wearable textile antenna with safe low SAR for human health,’’ Electronics, vol. 9, no. 9, p. 1366, Aug. 2020.</t>
  </si>
  <si>
    <t>caliper</t>
  </si>
  <si>
    <t>L. Zhou, S. Fang, and X. Jia, ‘‘Dual-band and dual-polarised circular patchtextileantennaforon-/off-bodyWBANapplications,’’IETMicrow. Antennas Propag., vol. 14, no. 7, pp. 643–648, Jun. 2020.</t>
  </si>
  <si>
    <t>B. Hu, G.-P. Gao, L.-L. He, X.-D. Cong, and J.-N. Zhao, ‘‘Bending and on-arm effects on a wearable antenna for 2.45 GHz body area network,’’ IEEE Antennas Wireless Propag. Lett., vol. 15, pp. 378–381, 2016.</t>
  </si>
  <si>
    <t>Transversal Signal Interaction</t>
  </si>
  <si>
    <t>84-96</t>
  </si>
  <si>
    <t>March/April</t>
  </si>
  <si>
    <t>10.1109/MMM.2013.2296216</t>
  </si>
  <si>
    <t>Wenjie Feng, Wenquan Che, Quan Xue</t>
  </si>
  <si>
    <t>R. Gómez-García, J. I. Alonso, and D. Amor-Martín, “Using the branch-line directional coupler in the design of microwave band-pass filters,” IEEE Trans. Microwave Theory Tech., vol. 53, no. 10, pp. 3221–3229, Oct. 2005.</t>
  </si>
  <si>
    <t>High-Q Tunable Filters</t>
  </si>
  <si>
    <t>July/August</t>
  </si>
  <si>
    <t>70-82</t>
  </si>
  <si>
    <t>10.1109/MMM.2014.2321101</t>
  </si>
  <si>
    <t>Raafat R. Mansour, Fengxi Huang, Siamak Fouladi, Winter Dong Yan, Mitra Nasr</t>
  </si>
  <si>
    <t>F. Huang, S. Fouladi, and R. R. Mansour, “High-Q tunable dielectric resonator filters using MEMS technology,” IEEE Trans. Microwave Theory Tech., vol. 59, pp. 3401–3409, Dec. 2011.</t>
  </si>
  <si>
    <t>Substrate Integrated Waveguide Filters</t>
  </si>
  <si>
    <t>Sept/Oct</t>
  </si>
  <si>
    <t>121-133</t>
  </si>
  <si>
    <t>10.1109/MMM.2014.2332886</t>
  </si>
  <si>
    <t>Xiao-Ping Chen, Ke Wu</t>
  </si>
  <si>
    <t xml:space="preserve"> X.-P. Chen, K. Wu, and D. Drolet, “Substrate integrated waveguide filter with improved stopband performance for satellite ground terminal,” IEEE Trans. Microwave Theory Tech., vol. 57, no. 3, pp. 674–683, Mar. 2009.</t>
  </si>
  <si>
    <t>Stretching the Design</t>
  </si>
  <si>
    <t>106-120</t>
  </si>
  <si>
    <t>10.1109/MMM.2014.2332851</t>
  </si>
  <si>
    <t>M. Fernández-Barciela, A.M. Pelaez-Perez, S. Woodington, J.I. Alonso, and P.J. Tasker</t>
  </si>
  <si>
    <t>A. M. Pelaez-Perez, J. I. Alonso, M. Fernandez-Barciela, A. Rodriguez-Testera, P. J. Tasker, and S. Woodington, “Experimental verification of analytical design equations based on X-parameters for predicting role of series feedback,” in Proc. European Microwave Integrated Circuits Conf., 2011, pp. 148–151.</t>
  </si>
  <si>
    <t>Submillimeter-Wave Radar</t>
  </si>
  <si>
    <t>Nov/Dec</t>
  </si>
  <si>
    <t>51-67</t>
  </si>
  <si>
    <t>10.1109/MMM.2014.2356092</t>
  </si>
  <si>
    <t>Ken B. Cooper, Goutam Chattopadhyay</t>
  </si>
  <si>
    <t xml:space="preserve"> J. V. Siles, C. Lee, R. Lin, G. Chattopadhyay, T. Reck, C. Jung-Kubiak, I. Mehdi, and K. B. Cooper, “A high-power 105-120 GHz broadband on-chip power-combined frequency tripler,” IEEE Microwave and Wireless and Wireless Componets Lett., to be published.</t>
  </si>
  <si>
    <t>poor image quality, could be a penny given the color and author affiliation</t>
  </si>
  <si>
    <t>Cavity Resonators Do the Trick</t>
  </si>
  <si>
    <t>January</t>
  </si>
  <si>
    <t>10.1109/MMM.2015.2487920</t>
  </si>
  <si>
    <t>Kirti Dhwaj, Xiaoqiang Li, Zhi Shen, Shihan Qin</t>
  </si>
  <si>
    <t>A U.S. quarter coin is included to show the size of each.</t>
  </si>
  <si>
    <t>Refining Radar Architectures</t>
  </si>
  <si>
    <t>May</t>
  </si>
  <si>
    <t>60-74</t>
  </si>
  <si>
    <t>10.1109/MMM.2016.2526439</t>
  </si>
  <si>
    <t>Hans-Ulrich Nickel, Janno Zovo, Marinus Schmid</t>
  </si>
  <si>
    <t>H.-U. Nickel, A. Doleschel, and M. Schmid, “Multichannel rotary joints for surveillance radars—State-of-the-art and future trends,” in Proc. 14th Int. Radar Symp., Dresden, Germany, June 2013, pp. 282–287.</t>
  </si>
  <si>
    <t>Fluidics in Microwave Components</t>
  </si>
  <si>
    <t>June</t>
  </si>
  <si>
    <t>50-75</t>
  </si>
  <si>
    <t>10.1109/MMM.2016.2538513</t>
  </si>
  <si>
    <t>Kamran Entesari, Alireza Pourghorban Saghati</t>
  </si>
  <si>
    <t>D. Rodrigo, L. Jofre, and B. A. Cetiner, “Circular beam-steering reconfigurable antenna with liquid metal parasitics,” IEEE Trans. Antenna Propagat., vol. 60, no. 4, pp. 1796–1802, 2012.</t>
  </si>
  <si>
    <t>An Elegant Solution</t>
  </si>
  <si>
    <t>July</t>
  </si>
  <si>
    <t>53-63</t>
  </si>
  <si>
    <t>10.1109/MMM.2016.2549138</t>
  </si>
  <si>
    <t>Haofei Wang, Vinh Dang, Linyun Ren, Quanhua Liu, Lixiang Ren, Erke Mao, Ozlem Kilic, Aly E. Fathy</t>
  </si>
  <si>
    <t>Sound Technologies, Sound Bodies</t>
  </si>
  <si>
    <t>December</t>
  </si>
  <si>
    <t>39-54</t>
  </si>
  <si>
    <t>10.1109/MMM.2016.2608638</t>
  </si>
  <si>
    <t>Amin Arbabian, Ting Chia Chang, Max L. Wang, Jayant Charthad, Spyridon Baltsavias, Mojtaba Fallahpour, Marcus J. Weber</t>
  </si>
  <si>
    <t>2h</t>
  </si>
  <si>
    <t>2j</t>
  </si>
  <si>
    <t>2k</t>
  </si>
  <si>
    <t>2l</t>
  </si>
  <si>
    <t xml:space="preserve"> S. Ayazian and A. Hassibi, “Delivering optical power to subcutaneous implanted devices,” in Proc. Annu. Int. Conf. IEEE Engineering in Medicine and Biology Society, vol. 2011, pp. 2874–2877, Aug. 2011.</t>
  </si>
  <si>
    <t>M. Ghovanloo and K. Najafi, “A wireless implantable multi-channel microstimulating system-on-a-chip with modular architecture,” IEEE Trans. Neural Syst. Rehab. Eng., vol. 15, no. 3, pp.49–457, 2007.</t>
  </si>
  <si>
    <t>A. Kim, C. R. Powell, and B. Ziaie, “An implantable pressure sensing system with electromechanical interrogation scheme,” IEEE Trans. Biomed. Eng., vol. 61, no. 7, pp. 2209–2217, 2014.</t>
  </si>
  <si>
    <t>P. J. Larson and B. C. Towe, “Miniature ultrasonically powered wireless nerve cuff stimulator,” in Proc. 5th Int. IEEE Engineering in Medicine and Biology Society Conf. Neural Engineering, 2011, pp.265–268.</t>
  </si>
  <si>
    <t>D. Seo, H. Y. Tang, J. M. Carmena, J. M. Rabaey, E. Alon, B. E. Boser, and M. M. Maharbiz, “Ultrasonic beamforming system for interrogating multiple implantable sensors,” in Proc. 37th Annu. Int. Conf. IEEE Engineering in Medicine and Biology Society, 2015, pp. 2673–2676.</t>
  </si>
  <si>
    <t>J. Charthad, M. J. Weber, T. C. Chang, and A. Arbabian, “A mm-sized implantable medical device (IMD) with ultrasonic power transfer and a hybrid bi-directional data link,” IEEE J. Solid-State Circuits, vol. 50, no. 8, pp. 1741–1753, 2015.</t>
  </si>
  <si>
    <t>J. Charthad, M. J. Weber, T. C. Chang, and A. Arbabian, “A mm-sized implantable medical device (IMD) with ultrasonic power transfer and a hybrid bi-directional data link,” IEEE J. Solid-State Circuits, vol. 50, no. 8, pp. 1741–1753, 2015.
M. J. Weber, A. Bhat, T. C. Chang, J. Charthad, and A. Arbabian, “A miniaturized ultrasonically powered programmable optogenetic implant stimulator system,” in Proc. IEEE Top. Conf. Biomed. Wirel. Technol. Networks, Sens. Syst., 2016, pp. 12–14.</t>
  </si>
  <si>
    <t>not only under the device, but also under a different photo</t>
  </si>
  <si>
    <t>M. J. Weber, A. Bhat, T. C. Chang, J. Charthad, and A. Arbabian, “A miniaturized ultrasonically powered programmable optogenetic implant stimulator system,” in Proc. IEEE Top. Conf. Biomed. Wirel. Technol. Networks, Sens. Syst., 2016, pp. 12–14.</t>
  </si>
  <si>
    <t>coin only partially visible - considering the author country, lettering "TRUST" and color, it should be the obverse of a U.S. penny</t>
  </si>
  <si>
    <t>coin only partially visible - considering the author country, lettering "BER" and spacing, it should be the obverse of an old U.S. quarter dollar</t>
  </si>
  <si>
    <t>10.1109/MMM.2016.2616186</t>
  </si>
  <si>
    <t>Hansik Oh, Wooseok Lee, Hwiseob Lee, Hyungmo Koo, Sungjae Oh, Keum Choel Hwang, Kang-Yoon Lee, Cheon-seok Park, Youngoo Yang</t>
  </si>
  <si>
    <t>10.1109/MMM.2016.2616180</t>
  </si>
  <si>
    <t>Ferran Martín, Jordi Naqui, Armando Fernández-Prieto, Paris Vélez, Jordi Bonache, Jesús Martel, Francisco Medina</t>
  </si>
  <si>
    <t xml:space="preserve"> J. H. Choi, P. W. C. Hon, and T. Itoh, “Dispersion analysis and design of planar electromagnetic bandgap ground plane for broadband common-mode suppression,” IEEE Microwave Compon. Lett., vol. 24, no. 11, pp. 772–774, Nov. 2014.</t>
  </si>
  <si>
    <t>A Revolution on the Horizon from DARPA</t>
  </si>
  <si>
    <t>44-59</t>
  </si>
  <si>
    <t>10.1109/MMM.2016.2635811</t>
  </si>
  <si>
    <t>Daniel S. Green, Carl L. Dohrman, Jeffrey Demmin, Yan Zheng, Tsu-Hsi Chang</t>
  </si>
  <si>
    <t>24c</t>
  </si>
  <si>
    <t>Revolutionizing Wearables for 5G</t>
  </si>
  <si>
    <t>108-124</t>
  </si>
  <si>
    <t>10.1109/MMM.2017.2664019</t>
  </si>
  <si>
    <t>Nur Farahiyah Mohamad Aun, Ping Jack Soh, Azremi Abdullah Al-Hadi, Mohd Faizal Jamlos, Guy A.E. Vandenbosch, Dominique Schreurs</t>
  </si>
  <si>
    <t xml:space="preserve"> S. Agneessens, S. Lemey, T. Vervust, and H. Rogier, “Wearable, small, and robust: The circular quarter-mode textile antenna,” IEEE Antennas Wireless Propagat. Lett., vol. 4, pp. 1482–1485, Jan. 2015.</t>
  </si>
  <si>
    <t>Signal Progress</t>
  </si>
  <si>
    <t>97-107</t>
  </si>
  <si>
    <t>10.1109/MMM.2017.2680384</t>
  </si>
  <si>
    <t>Steven N. Stitzer</t>
  </si>
  <si>
    <t>poor image quality, year similar to other coins ins article</t>
  </si>
  <si>
    <t>Europe and the Future for WPT</t>
  </si>
  <si>
    <t>56-87</t>
  </si>
  <si>
    <t>10.1109/MMM.2017.2680078</t>
  </si>
  <si>
    <t>COST Action IC1301 Team, Nuno Borges Carvalho, Apostolos Georgiadis, Alessandra Costanzo, Nobby Stevens, Jan Kracek, Luís Pessoa, Luca Roselli, Fortunato Dualibe, Dominique Schreurs, Senol Mutlu, Hendrik Rogier, Huib Visser, Alexandra Takacs, Paolo Rocca, Antonis Dimitriou, Jerzy Michalski, Zbynek Raida, Smail Tedjini, Wout Joseph, Yvan Duroc, John N. Sahalos, Aggelos Bletsas, Theodoros Samaras, Sotiris Nikoletseas, Theofani P. Raptis, Alírio Boaventura, Ana Collado, Riccardo Trevisan, Ben Minnaert, Milan Svanda, Mário Pereira, Mauro Mongiardo, Grigory Popov, Ning Pan, Herve Aubert, Federico Viani, Stavroula Siachalou, Przemyslaw Kant, Gianfranco Andia Vera, Anastasis C. Polycarpou, Pedro Cruz, Franco Mastri, Milos Mazanek, Hugo Santos, Federica Alimenti, Hugo García-Vázquez, Sofie Pollin, Lorenzo Poli, Daniel Belo, Diego Masotti, Jan Machac, Vítor Tavares, Paolo Mezzanotte, Papy Ndungidi, Giacomo Oliveri, Ricardo Fernandes, Henrique Salgado, Véronique Moeyaert, Andrea Massa, Ricardo Concalves, Pedro Pinho, Giuseppina Monti, Luciano Tarricone, Marco Dionigi, Peter Russer, Johannes Russer</t>
  </si>
  <si>
    <t>Portugal, UK, Italy, Belgium, Czech Republic, Turkey, The Netherlands, France, Greece, Poland, Cyprus, Germany</t>
  </si>
  <si>
    <t>38a</t>
  </si>
  <si>
    <t>France - Marianne</t>
  </si>
  <si>
    <t>1, 2 or 5 EUR cent coin</t>
  </si>
  <si>
    <t>G. Monti, P. Arcuti, and L. Tarricone, “Resonant inductive link for remote powering of pacemakers,” IEEE Trans. Microwave Theory Tech., vol. 63, no. 11, pp. 3814–3822.</t>
  </si>
  <si>
    <t>Supporting Wide-Band Circular Polarization</t>
  </si>
  <si>
    <t>91-104</t>
  </si>
  <si>
    <t>10.1109/MMM.2017.2691458</t>
  </si>
  <si>
    <t>Joshua M. Kovitz, Jun H. Choi, Yahya Rahmat-Samii</t>
  </si>
  <si>
    <t>Remembrance Day</t>
  </si>
  <si>
    <t>C.-J. Lee, K. Leong, and T. Itoh, “Broadband microstrip-to-CPS and microstrip-to-CPW transitions using composite right/left-handed metamaterial transmission lines,” IEEE Proc. Microwaves Antennas Propagat., vol. 153, no. 3, pp. 241–246, 2006.</t>
  </si>
  <si>
    <t>Pea-Sized mmW Transceivers</t>
  </si>
  <si>
    <t>79-89</t>
  </si>
  <si>
    <t>10.1109/MMM.2017.2712020</t>
  </si>
  <si>
    <t>Thomas Zwick, Florian Boes, Benjamin Göttel, Akanksha Bhutani, Mario Pauli</t>
  </si>
  <si>
    <t>S. Beer, M. G. Girma, S. Yaoming, W. Winkler, W. Debski, J. Paaso, G. Kunkel, J. C. Scheytt, J. Hasch, and T. Zwick, “Flip-chip package with integrated antenna on a polyimide substrate for a 122-GHz Bistatic Radar IC,” in Proc. 7th Eur. Conf. Antennas and Propagation, 2013, pp. 121–125.</t>
  </si>
  <si>
    <t>Courtesy of Silicon Radar GmbH</t>
  </si>
  <si>
    <t>Solving the 5G Mobile Antenna Puzzle</t>
  </si>
  <si>
    <t>86-102</t>
  </si>
  <si>
    <t>10.1109/MMM.2017.2740538</t>
  </si>
  <si>
    <t>Wonbin Hong</t>
  </si>
  <si>
    <t>W. Hong, K. Baek, and S. Ko, “mmWave 5G antennas for smart-phones: Overview and experimental demonstration,” IEEE Trans. Antennas Propagat., vol. 65, no. 10, 2017.</t>
  </si>
  <si>
    <t>The lateral dimension of the 16-element prototype is comparable to a fraction of a coin, as shown in Figure 22, and employs a microcoaxial interface between the RF and digital IC.</t>
  </si>
  <si>
    <t>Measuring Target Range and Velocity</t>
  </si>
  <si>
    <t>26-39</t>
  </si>
  <si>
    <t>10.1109/MMM.2017.2738468</t>
  </si>
  <si>
    <t>Efe Öztürk, Dieter Genschow, Uroschanit Yodprasit, Berk Yilmaz, Dietmar Kissinger, Wojciech Debski, Wolfgang Winkler</t>
  </si>
  <si>
    <t>Coin not mentioned in caption, but "The photograph in (b) suggests its size."</t>
  </si>
  <si>
    <t>Exploring 3-D Printing for New Applications</t>
  </si>
  <si>
    <t>Jan/Feb</t>
  </si>
  <si>
    <t>57-66</t>
  </si>
  <si>
    <t>10.1109/MMM.2017.2759541</t>
  </si>
  <si>
    <t>Ryan Bahr, Bijan Tehrani, Manos M. Tentzeris</t>
  </si>
  <si>
    <t>S. Wu, C. Yang, W. Hsu, and L. Lin, “3-D-printed microelectronics for integrated circuitry and passive wireless sensors,” Microsyst. Nanoeng., vol. 1, pp. 15013, June 2015.</t>
  </si>
  <si>
    <t>Photo cited from other publication.</t>
  </si>
  <si>
    <t>Achieving Full-Duplex Communication</t>
  </si>
  <si>
    <t>84-90</t>
  </si>
  <si>
    <t>10.1109/MMM.2017.2759638</t>
  </si>
  <si>
    <t>Ahmed Kord, Dimitrios L. Sounas, Andrea Alù</t>
  </si>
  <si>
    <t>image mirrored, view of obverse stays with top/bottom view but coin mirrored</t>
  </si>
  <si>
    <t>A Compact Single-Stage Wide-Band Balun</t>
  </si>
  <si>
    <t>78-83</t>
  </si>
  <si>
    <t>10.1109/MMM.2017.2759620</t>
  </si>
  <si>
    <t>Taewan Kim, Hwiseob Lee, Wonseob Lim, Sungjae Oh, Hansik Oh, Keum Cheol Hwang, Kang-Yoon Lee, Cheon-seok Park, Youngoo Yang</t>
  </si>
  <si>
    <t>New Heights for Satellites</t>
  </si>
  <si>
    <t>36-47</t>
  </si>
  <si>
    <t>10.1109/MMM.2017.2759599</t>
  </si>
  <si>
    <t>Ingo Wolff, Carsten Günner, Jürgen Kassner, Reinhard Kulke, Peter Uhlig</t>
  </si>
  <si>
    <t>Images courtesy of Airbus D&amp;S.</t>
  </si>
  <si>
    <t>Mixing It Up</t>
  </si>
  <si>
    <t>106-111</t>
  </si>
  <si>
    <t>10.1109/MMM.2017.2759659</t>
  </si>
  <si>
    <t>Tiedi Zhang, Xiansuo Liu, Yuehang Xu, Lei Wang, Ruimin Xu, Bo Yan</t>
  </si>
  <si>
    <t>Class-E Amplifiers and Applications at MF, HF, and VHF</t>
  </si>
  <si>
    <t>42-53</t>
  </si>
  <si>
    <t>10.1109/MMM.2018.2823238</t>
  </si>
  <si>
    <t>Arturo Mediano, Francisco Javier Ortega-González</t>
  </si>
  <si>
    <t>F. J. Ortega-Gonzalez, J. M. Pardo Martin, A. Gimeno Martín, and C. Benavente Peces, “High efficiency broadband power amplifiers,” Microw. J., vol. 51, no. 2, pp. 104–110, Mar. 2008.</t>
  </si>
  <si>
    <t>Class-E Rectifiers and Power Converters</t>
  </si>
  <si>
    <t>67-78</t>
  </si>
  <si>
    <t>10.1109/MMM.2018.2821063</t>
  </si>
  <si>
    <r>
      <t>José A. García, Zoya Popovi</t>
    </r>
    <r>
      <rPr>
        <sz val="11"/>
        <color theme="1"/>
        <rFont val="Calibri"/>
        <family val="2"/>
      </rPr>
      <t>ć</t>
    </r>
  </si>
  <si>
    <t xml:space="preserve"> R. C. N. Pilawa-Podgurski, A. D. Sagneri, J. M. Rivas, D. I. Anderson, and D. J. Perreault, “Very-high-frequency resonant boost converters,” IEEE Trans. Power Electron., vol. 24, no. 6, pp. 1654–1665, June 2009.</t>
  </si>
  <si>
    <t>Tag Size Matters</t>
  </si>
  <si>
    <t>101-111</t>
  </si>
  <si>
    <t>10.1109/MMM.2018.2844029</t>
  </si>
  <si>
    <t>Jasmin Grosinger, Walther Pachler, Wolfgang Bösch</t>
  </si>
  <si>
    <t>soldered to SMA under tag</t>
  </si>
  <si>
    <t>part of object</t>
  </si>
  <si>
    <t>Austria - Edelweiß (Leontopodium nivale)</t>
  </si>
  <si>
    <t>W. Pachler, J. Grosinger, W. Bosch, P. Greiner, G. Hofer, and G. Holweg, “An on-chip capacitive coupled RFID tag,” in Proc. 8th European Conf. Antennas and Propagation, Apr. 2014, pp. 3461–3465.</t>
  </si>
  <si>
    <t>electric conductivity to form a capacitor plate</t>
  </si>
  <si>
    <t>W. Pachler, K. Pressel, J. Grosinger, G. Beer, W. Bösch, G. Holweg, C. Zilch, and M. Meindl, “A novel 3D packaging concept for RF powered sensor grains,” in Proc. 64th Electronic Components and Technology Conf., May 2014, pp. 1183–1188.</t>
  </si>
  <si>
    <t>W. Pachler, J. Grosinger, W. Bösch, G. Holweg, and C. Steffan, “A miniaturized dual band RFID tag,” in Proc. IEEE Radio Frequency Identification Technology and Applications Conf., Sept. 2014, pp. 228–232.</t>
  </si>
  <si>
    <t>Zero-Power Sensors for Smart Objects</t>
  </si>
  <si>
    <t>32-47</t>
  </si>
  <si>
    <t>10.1109/MMM.2018.2844031</t>
  </si>
  <si>
    <t>John Kimionis, Wenjing Su, Jimmy Hester, Jo Bito, Xuanke He, Tong-Hong Lin, Manos M. Tentzeris</t>
  </si>
  <si>
    <t>J. Bito, R. Bahr, J. G. Hester, S. A. Nauroze, A. Georgiadis, and M. M. Tentzeris, “A novel solar and electromagnetic energy harvesting system with a 3-D printed package for energy efficient Internet-of-Things wireless sensors,” IEEE Trans. Microw. Theory Techn., vol. PP, no. 5, pp. 1–12, Feb. 2017.</t>
  </si>
  <si>
    <t>M. A. Antoniades and G. V. Eleftheriades, “Compact linear lead/lag metamaterial phase shifters for broadband applications,” IEEE Antennas Wireless Propagat. Lett., vol. 2, no. 1, pp. 103–106, 2003.</t>
  </si>
  <si>
    <t>Circulating commemorative coin, year 2004-2005; The cited IEEE AWPL article doesn't contain the photo?!</t>
  </si>
  <si>
    <t>Ex Vivo Breast Tumor Identification</t>
  </si>
  <si>
    <t>September</t>
  </si>
  <si>
    <t>32-46</t>
  </si>
  <si>
    <t>10.1109/MMM.2019.2922119</t>
  </si>
  <si>
    <t>Ullrich R. Pfeiffer, Philipp Hillger, Ritesh Jain, Janusz Grzyb, Thomas Bücher, Quentin Cassar, Gaëtan MacGrogan, Jean-Paul Guillet, Patrick Mounaix, Thomas Zimmer</t>
  </si>
  <si>
    <t>Germany, France</t>
  </si>
  <si>
    <t>P. Hillger et al., “A 128-pixel system-on-a-chip for real-time super-resolution terahertz near-field imaging,” IEEE J. Solid-State Circuits, vol. 53, no. 12, pp. 3599–3612, 2018.</t>
  </si>
  <si>
    <t>(a) The packaged imaging module, with a 50-cent euro coin for size comparison.</t>
  </si>
  <si>
    <t>poor lightning conditions, the coin looks grey/silver</t>
  </si>
  <si>
    <t>Metal-Coated 3D-Printed Waveguide Devices for mm-Wave Applications</t>
  </si>
  <si>
    <t>18-31</t>
  </si>
  <si>
    <t>10.1109/MMM.2019.2922121</t>
  </si>
  <si>
    <t>Adrián Tamayo-Domínguez, José-Manuel Fernández-González, Manuel Sierra-Pérez</t>
  </si>
  <si>
    <t>Silicon-Ceramic Composite Substrate</t>
  </si>
  <si>
    <t>October</t>
  </si>
  <si>
    <t>28-43</t>
  </si>
  <si>
    <t>10.1109/MMM.2019.2928675</t>
  </si>
  <si>
    <t>Michael Fischer, Sebastian Gropp, Johannes Stegner, Astrid Frank, Martin Hoffmann, Jens Mueller</t>
  </si>
  <si>
    <t>Energy Tunneling</t>
  </si>
  <si>
    <t>November</t>
  </si>
  <si>
    <t>32-48</t>
  </si>
  <si>
    <t>10.1109/MMM.2019.2935390</t>
  </si>
  <si>
    <t>Rashad Ramzan, Omar Siddiqui, Muhammad Omar, Omar M. Ramahi</t>
  </si>
  <si>
    <t>Pakistan, Saudi Arabia, Canada</t>
  </si>
  <si>
    <t>AED</t>
  </si>
  <si>
    <t>Dallah</t>
  </si>
  <si>
    <t>The More (Antennas), the Merrier</t>
  </si>
  <si>
    <t>32-50</t>
  </si>
  <si>
    <t>10.1109/MMM.2019.2941632</t>
  </si>
  <si>
    <t>Bodhisatwa Sadhu, Xiaoxiong Gu, Alberto Valdes-Garcia</t>
  </si>
  <si>
    <t>14e</t>
  </si>
  <si>
    <t>14i</t>
  </si>
  <si>
    <t>S. Zihir, O. D. Gurbuz, A. Karroy, S. Raman, and G. M. Rebeiz, “A 60 GHz single-chip 256-element wafer-scale phased array with EIRP of 45 dBm using sub-reticle stitching,” in Proc. 2015 IEEE Radio Frequency Integrated Circuits Symp. (RFIC), pp. 23–26. doi: 10.1109/RFIC.2015.7337695.</t>
  </si>
  <si>
    <t>S. Shahramian, M. Holyoak, A. Singh, B. J. Farahani, and Y. Baeyens, “A fully integrated scalable W-band phased-array module with integrated antennas, self-alignment and self-test,” in Proc. 2018 IEEE Int. Solid-State Circuits Conf. (ISSCC), pp. 74–76. doi: 10.1109/ISSCC.2018.8310190.</t>
  </si>
  <si>
    <t>S. Pellerano et al., “A scalable 71-to-76GHz 64-element phased-array transceiver module with 2×2 direct-conversion IC in 22nm FinFET CMOS technology,” in Proc. 2019 IEEE Int. Solid- State Circuits Conf. (ISSCC), pp. 174–176. doi: 10.1109/ISSCC.2019.8662496.</t>
  </si>
  <si>
    <t>Feeding the World With Microwaves</t>
  </si>
  <si>
    <t>72-86</t>
  </si>
  <si>
    <t>10.1109/MMM.2019.2941618</t>
  </si>
  <si>
    <t>Valentina Palazzi, Stefania Bonafoni, Federico Alimenti, Paolo Mezzanotte, Luca Roselli</t>
  </si>
  <si>
    <t>S.-N. Daskalakis, S. D. Assimonis, E. Kampianakis, and A. Bletsas, “Soil moisture scatter radio networking with low power,” IEEE Trans. Microw. Theory Techn., vol. 64, no. 7, pp. 2338–2346, July 2016. doi: 10.1109/TMTT.2016.2572677.</t>
  </si>
  <si>
    <t>Micromachining for Advanced Terahertz</t>
  </si>
  <si>
    <t>18-34</t>
  </si>
  <si>
    <t>10.1109/MMM.2019.2945157</t>
  </si>
  <si>
    <t>Maria Alonso-del Pino, Cecile Jung-Kubiak, Theodore Reck, Choonsup Lee, Goutam Chattopadhyay</t>
  </si>
  <si>
    <t>Tunable Filtering Devices in Satellite Payloads</t>
  </si>
  <si>
    <t>March</t>
  </si>
  <si>
    <t>69-83</t>
  </si>
  <si>
    <t>10.1109/MMM.2019.2958706</t>
  </si>
  <si>
    <t>Etienne Laplanche, Nicolas Delhote, Aurélien Périgaud, Olivier Tantot, Serge Verdeyme, Stéphane Bila, Damien Pacaud, Ludovic Carpentier</t>
  </si>
  <si>
    <t xml:space="preserve"> A. Périgaud et al., “Continuously tuned Ku-band cavity filter based on dielectric perturbers made by ceramic additive manufacturing for space applications,” Proc. IEEE, vol. 105, no. 4, pp. 677–687, Apr. 2017. doi: 10.1109/JPROC.2017.2663104.</t>
  </si>
  <si>
    <t>B. Liu, W. J. Chappell, and X. Gong, “Applications of layer-by-layer polymer stereolithography for three-dimensional high-frequency components,” IEEE Trans. Microw. Theory Tech., vol. 52, no. 11, pp. 2567–2575, Nov. 2004. doi: 10.1109/TMTT.2004.837165.</t>
  </si>
  <si>
    <t>C. Guo, X. Shang, J. Li, F. Zhang, M. J. Lancaster, and J. Xu, “A lightweight 3-D printed X-band bandpass filter based on spherical dual-mode resonators,” IEEE Microw. Compon. Lett., vol. 26, no. 8, pp. 568–570, Aug. 2016. doi: 10.1109/LMWC.2016.2587838.</t>
  </si>
  <si>
    <t>3D Printing of Microwave and Millimeter-Wave Filters</t>
  </si>
  <si>
    <t>24-45</t>
  </si>
  <si>
    <t>10.1109/MMM.2020.2979153</t>
  </si>
  <si>
    <t>Cristiano Tomassoni, Oscar Antonio Peverini, Giuseppe Venanzoni, Giuseppe Addamo, Fabio Paonessa, Giuseppe Virone</t>
  </si>
  <si>
    <t>25a</t>
  </si>
  <si>
    <t>25b</t>
  </si>
  <si>
    <t>J. Maas, B. Liu, S. Hajela, Y. Huang, X. Gong, and W. J. Chappell, “Laser-based layer-by-layer polymer stereolithography for high-frequency applications,” Proc. IEEE, vol. 105, no. 4, pp. 645–654, Apr. 2017. doi: 10.1109/JPROC.2016.2629179.</t>
  </si>
  <si>
    <t>X. Shang et al., “W-band waveguide filters fabricated by laser micromachining and 3-D printing,” IEEE Trans. Microw. Theory Techn., vol. 64, no. 8, pp. 2572–2580, Aug. 2016. doi: 10.1109/TMTT.2016.2574839.</t>
  </si>
  <si>
    <t>4th portrait</t>
  </si>
  <si>
    <t>C. Guo, X. Shang, M. J. Lancaster, and J. Xu, “A 3-D printed light-weight X-band waveguide filter based on spherical resonators,” IEEE Microw. Wireless Compon. Lett., vol. 25, no. 7, pp. 442–444, July 2015. doi: 10.1109/LMWC.2015.2427653.</t>
  </si>
  <si>
    <t>poor image quality, no idea which coin it is</t>
  </si>
  <si>
    <t>G. Venanzoni, M. Dionigi, C. Tomassoni, and R. Sorrentino, “3-D-printed quasi-elliptical evanescent mode filter using mixed electromagnetic coupling,” IEEE Microw. Wireless Compon. Lett., vol. 28, no. 6, pp. 497–499, June 2018. doi: 10.1109/LMWC.2018.2829627.</t>
  </si>
  <si>
    <t>When Compactness Meets Flexibility</t>
  </si>
  <si>
    <t>58-78</t>
  </si>
  <si>
    <t>10.1109/MMM.2020.2979155</t>
  </si>
  <si>
    <t>Jorge Daniel Martínez, Stefano Sirci, Vicente Enrique Boria, Miguel Ángel Sánchez-Soriano</t>
  </si>
  <si>
    <t>Spain, Switzerland</t>
  </si>
  <si>
    <t>S. Sirci, M. A. Sánchez-Soriano, J. D. Martínez, and V. E. Boria, “Advanced filtering solutions in coaxial SIW technology based on singlets, cascaded singlets, and doublets,” IEEE Access, vol. 7, no. 1, pp. 29,901–29,915, doi: 10.1109/ACCESS.2019.2902956.</t>
  </si>
  <si>
    <t>S. Sirci, J. D. Martínez, R. Stefanini, P. Blondy, and V. E. Boria, “Compact SMD packaged tunable filter based on substrate integrated coaxial resonators,” in Proc. IEEE MTT-S Int. Microwave Symp. Dig., Tampa, FL, June 2014, pp. 1–4. doi: 10.1109/MWSYM.2014.6848557.</t>
  </si>
  <si>
    <t>S. Sirci, E. Lemoine, A. Harck, J. D. Martínez, V. E. Boria, and P. Blondy, “RF MEMS tunable SIW filter with 16-state digital responses,” in Proc. MEMSWAVE Inter. Workshop, La Rochelle, France, June 2014, pp. 1–4.</t>
  </si>
  <si>
    <t>PLOS One</t>
  </si>
  <si>
    <t>A laser-microfabricated electrohydrodynamic thruster for centimeter-scale aerial robots</t>
  </si>
  <si>
    <t>10.1371/journal.pone.0231362</t>
  </si>
  <si>
    <t>e0231362</t>
  </si>
  <si>
    <t>Hari Krishna Hari Prasad, Ravi Sankar Vaddi, Yogesh M. Chukewad, Elma Dedic, Igor Novosselov, Sawyer B. Fuller</t>
  </si>
  <si>
    <t>An assembled Quad-thruster robot next to a U.S.penny</t>
  </si>
  <si>
    <t>A Microfluidic Pump/Valve Inspired by Xylem Embolism and Transpiration in Plants</t>
  </si>
  <si>
    <t>e50320</t>
  </si>
  <si>
    <t>10.1371/journal.pone.0050320</t>
  </si>
  <si>
    <t>Li Jingmin, Liu Chong, Xu Zheng, Zhang Kaiping, Ke Xue, Wang Liding</t>
  </si>
  <si>
    <t>A Novel Implantable Glaucoma Valve Using Ferrofluid</t>
  </si>
  <si>
    <t>e67404</t>
  </si>
  <si>
    <t>10.1371/journal.pone.0067404</t>
  </si>
  <si>
    <t xml:space="preserve">Eleftherios I. Paschalis, James Chodosh, Ralph A. Sperling, Borja Salvador-Culla, Claes Dohlman </t>
  </si>
  <si>
    <t xml:space="preserve">Size comparison with one US cent coin (left), the tip of a pen (center) and a ruler of 1 cm scale (right). </t>
  </si>
  <si>
    <t>The figures contains 3 separate photos in which the same prototype is compared to a penny, a ruler and the tip of a pen. The order of the photos is wrong in the captino. The caption also states the dimensions of the device.</t>
  </si>
  <si>
    <t>A novel miniature in-line load-cell to measure in-situ tensile forces in the tibialis anterior tendon of rats</t>
  </si>
  <si>
    <t>10.1371/journal.pone.0185209</t>
  </si>
  <si>
    <t>e0185209</t>
  </si>
  <si>
    <t>Martin Schmoll, Ewald Unger, Manfred Bijak, Martin Stoiber, Hermann Lanmüller, Jonathan Charles Jarvis</t>
  </si>
  <si>
    <t>Austria, UK</t>
  </si>
  <si>
    <t>Manufactured load-cell in comparison to a 5 Euro-cent coin without clamping screws.</t>
  </si>
  <si>
    <t>A Point-of-Care Immunosensor for Human Chorionic Gonadotropin in Clinical Urine Samples Using a Cuneated Polysilicon Nanogap Lab-on-Chi</t>
  </si>
  <si>
    <t>e0137891</t>
  </si>
  <si>
    <t>10.1371/journal.pone.0137891</t>
  </si>
  <si>
    <t xml:space="preserve">S. R. Balakrishnan, U. Hashim, Subash C. B. Gopinath, P. Poopalan, H. R. Ramayya, M. Iqbal Omar, R. Haarindraprasad, P. Veeradasan </t>
  </si>
  <si>
    <t>2g</t>
  </si>
  <si>
    <t>Size comparison is shown with a coin.</t>
  </si>
  <si>
    <t>A portable bioelectronic sensing system (BESSY) for environmental deployment incorporating differential microbial sensing in miniaturized reactors</t>
  </si>
  <si>
    <t>e0184994</t>
  </si>
  <si>
    <t>10.1371/journal.pone.0184994</t>
  </si>
  <si>
    <t xml:space="preserve">Alyssa Y. Zhou, Moshe Baruch, Caroline M. Ajo-Franklin, Michel M. Maharbiz </t>
  </si>
  <si>
    <t>Final potentiostat PCB (green) footprint is 2x2 cm and is connected to WiFi micro board (red); penny is shown for size comparison.</t>
  </si>
  <si>
    <t>Realization of m-reactor with working electrode compartment (black) contained in a 1% agarose mixture stabilized with a 3D printed PLA scaffold (orange); penny is shown for size comparison.</t>
  </si>
  <si>
    <t>A portable system for processing donated whole blood into high quality components without centrifugation</t>
  </si>
  <si>
    <t>e0190827</t>
  </si>
  <si>
    <t>10.1371/journal.pone.0190827</t>
  </si>
  <si>
    <t xml:space="preserve">Sean C. Gifford, Briony C. Strachan, Hui Xia, Eszter Vörös, Kian Torabian, Taylor A. Tomasino, Gary D. Griffin, Benjamin Lichtiger, Fleur M. Aung, Sergey S. Shevkoplyas </t>
  </si>
  <si>
    <t>A one cent U.S. coin is shown for size reference.</t>
  </si>
  <si>
    <t>A Simple, Low-Cost Conductive Composite Material for 3D Printing of Electronic Sensors</t>
  </si>
  <si>
    <t>e49365</t>
  </si>
  <si>
    <t>10.1371/journal.pone.0049365</t>
  </si>
  <si>
    <t>Simon J. Leigh, Robert J. Bradley, Christopher P. Purssell, Duncan R. Billson, David A. Hutchins</t>
  </si>
  <si>
    <t>Technology</t>
  </si>
  <si>
    <t xml:space="preserve"> c) the completed vessel next to a £2 coin (coin is approximately 28 mm in diameter) and d) the capacitance response of the ‘vessel’ when water is added.</t>
  </si>
  <si>
    <t>A Smart Capsule System for Automated Detection of Intestinal Bleeding Using HSL Color Recognition</t>
  </si>
  <si>
    <t>e0166488</t>
  </si>
  <si>
    <t>10.1371/journal.pone.0166488</t>
  </si>
  <si>
    <t xml:space="preserve">Panpan Qiao, Hongying Liu, Xueping Yan, Ziru Jia, Xitian Pi </t>
  </si>
  <si>
    <t>Autonomous Device for Application in Late-Phase Hemorrhagic Shock Prevention</t>
  </si>
  <si>
    <t>e89903</t>
  </si>
  <si>
    <t>10.1371/journal.pone.0089903</t>
  </si>
  <si>
    <t>Vlad Oncescu, Seoho Lee, Abdurrahman Gumus, Kolbeinn Karlsson, David Erickson</t>
  </si>
  <si>
    <t>Burrow systems evince non-solitary geomyid rodents from the Paleogene of southern Mexico</t>
  </si>
  <si>
    <t>e0230040</t>
  </si>
  <si>
    <t>10.1371/journal.pone.0230040</t>
  </si>
  <si>
    <r>
      <t>Rosal</t>
    </r>
    <r>
      <rPr>
        <sz val="11"/>
        <color theme="1"/>
        <rFont val="Calibri"/>
        <family val="2"/>
      </rPr>
      <t>í</t>
    </r>
    <r>
      <rPr>
        <sz val="11"/>
        <color theme="1"/>
        <rFont val="Calibri"/>
        <family val="2"/>
        <scheme val="minor"/>
      </rPr>
      <t>a Guerrero-Arenas, Eduardo Jiménez-Hidalgo, Jorge Fernando Genise</t>
    </r>
  </si>
  <si>
    <t>6C</t>
  </si>
  <si>
    <t>6D</t>
  </si>
  <si>
    <t>10B</t>
  </si>
  <si>
    <t>Coin diameter = 14 mm.</t>
  </si>
  <si>
    <t>Coin diameter = 16 mm.</t>
  </si>
  <si>
    <t xml:space="preserve">Diameter of the coin = 4 mm. </t>
  </si>
  <si>
    <t>The coin diameter given in the caption is wrong.</t>
  </si>
  <si>
    <t>Diameter of the coin in both figures = 28 mm.</t>
  </si>
  <si>
    <t>Conformal Pad-Printing Electrically Conductive Composites onto Thermoplastic Hemispheres: Toward Sustainable Fabrication of 3-Cents Volumetric Electrically Small Antennas</t>
  </si>
  <si>
    <t>e0136939</t>
  </si>
  <si>
    <t>10.1371/journal.pone.0136939</t>
  </si>
  <si>
    <t>Haoyi Wu, Sum Wai Chiang, Cheng Yang, Ziyin Lin, Jingping Liu, Kyoung-Sik Moon, Feiyu Kang, Bo Li, Ching Ping Wong</t>
  </si>
  <si>
    <t>A photograph of a double helix ESA and a coin.</t>
  </si>
  <si>
    <t>Creating Physical 3D Stereolithograph Models of Brain and Skull</t>
  </si>
  <si>
    <t>e1119</t>
  </si>
  <si>
    <t>10.1371/journal.pone.0001119</t>
  </si>
  <si>
    <t>Daniel J. Kelley, Mohammed Farhoud, M. Elizabeth Meyerand, David L. Nelson, Lincoln F. Ramirez, Robert J. Dempsey, Alan J. Wolf, Andrew L. Alexander, Richard J. Davidson</t>
  </si>
  <si>
    <t>2C</t>
  </si>
  <si>
    <t>Design of a cosmetic glove stiffness compensation mechanism for toddler-sized hand prostheses</t>
  </si>
  <si>
    <t>e0183233</t>
  </si>
  <si>
    <t>10.1371/journal.pone.0183233</t>
  </si>
  <si>
    <t>Ronald A. Bos, Dick H. Plettenburg</t>
  </si>
  <si>
    <t>Displayed alongside a Euro coin [Ø 23.25mm] for scale.</t>
  </si>
  <si>
    <t>Evidence for Distinct Functions of MRE11 in Arabidopsis Meiosis</t>
  </si>
  <si>
    <t>e78760</t>
  </si>
  <si>
    <t>10.1371/journal.pone.0078760</t>
  </si>
  <si>
    <t>Ivica Šamanić, Juraj Simunić, Karel Riha, Jasna Puizina</t>
  </si>
  <si>
    <t>Croatia, Austria, Czech Republic</t>
  </si>
  <si>
    <t>Croatia</t>
  </si>
  <si>
    <t>Coin for scale = 18 mm.</t>
  </si>
  <si>
    <t>Facile Bench-Top Fabrication of Enclosed Circular Microchannels Provides 3D Confined Structure for Growth of Prostate Epithelial Cells</t>
  </si>
  <si>
    <t>e99416</t>
  </si>
  <si>
    <t>10.1371/journal.pone.0099416</t>
  </si>
  <si>
    <t>Monika E. Dolega, Jayesh Wagh, Sophie Gerbaud, Frederique Kermarrec, Jean-Pierre Alcaraz, Donald K. Martin, Xavier Gidrol, Nathalie Picollet-D’hahan</t>
  </si>
  <si>
    <t>One Euro coin added as a scale</t>
  </si>
  <si>
    <t>High-dose drug heat map analysis for drug safety and efficacy in multi-spheroid brain normal cells and GBM patient-derived cells</t>
  </si>
  <si>
    <t>e0251998</t>
  </si>
  <si>
    <t>10.1371/journal.pone.0251998</t>
  </si>
  <si>
    <t>Sang-Yun Lee, Yvonne Teng, Miseol Son, Bosung Ku, Ho Sang Moon, Vinay Tergaonkar, Pierce Kah-Hoe Chow, Dong Woo Lee, Do-Hyun Nam</t>
  </si>
  <si>
    <t>Korea, Singapore</t>
  </si>
  <si>
    <t>In situ single cell detection via microfluidic magnetic bead assay</t>
  </si>
  <si>
    <t>e0172697</t>
  </si>
  <si>
    <t>10.1371/journal.pone.0172697</t>
  </si>
  <si>
    <t xml:space="preserve">Fan Liu, Pawan KC, Ge Zhang, Jiang Zhe </t>
  </si>
  <si>
    <t>A gold plated US quarter?</t>
  </si>
  <si>
    <t>MASP-1 of the complement system enhances clot formation in a microvascular whole blood flow model</t>
  </si>
  <si>
    <t>e0191292</t>
  </si>
  <si>
    <t>10.1371/journal.pone.0191292</t>
  </si>
  <si>
    <t>Lorenz Jenny, József Dobó, Péter Gál, Gábor Pál, Wilbur A. Lam, Verena Schroeder</t>
  </si>
  <si>
    <t>Switzerland, Hungary, USA</t>
  </si>
  <si>
    <t>Polydimethylsiloxane chip (filled with a red dye for the purpose of making the channels visible) in size comparison with a Swiss one franc coin (diameter of 2.32 cm).</t>
  </si>
  <si>
    <t>MEMS-Based Handheld Fourier Domain Doppler Optical Coherence Tomography for Intraoperative Microvascular Anastomosis Imaging</t>
  </si>
  <si>
    <t>e114215</t>
  </si>
  <si>
    <t>10.1371/journal.pone.0114215</t>
  </si>
  <si>
    <t>Yong Huang, Georg J. Furtmüller, Dedi Tong, Shan Zhu, W. P. Andrew Lee, Gerald Brandacher, Jin U. Kang</t>
  </si>
  <si>
    <t>Probe compared to a quarter coin (H: height 37.24 mm, W: width 32.43 mm, L: length 136.7 mm).</t>
  </si>
  <si>
    <t>Same photo as in Fig. 3a in the same article, but here the background was removed</t>
  </si>
  <si>
    <t>Negligible-cost microfluidic device fabrication using 3D-printed interconnecting channel scaffolds</t>
  </si>
  <si>
    <t>e0245206</t>
  </si>
  <si>
    <t>10.1371/journal.pone.0245206</t>
  </si>
  <si>
    <t>Harry Felton, Robert Hughes, Andrea Diaz-Gaxiola</t>
  </si>
  <si>
    <t>Tudor Rose</t>
  </si>
  <si>
    <t>Non-Invasive Drosophila ECG Recording by Using Eutectic Gallium-Indium Alloy Electrode: A Feasible Tool for Future Research on the Molecular Mechanisms Involved in Cardiac Arrhythmia</t>
  </si>
  <si>
    <t>e104543</t>
  </si>
  <si>
    <t>10.1371/journal.pone.0104543</t>
  </si>
  <si>
    <t>Po-Hung Kuo, Te-Hsuen Tzeng, Yi-Chun Huang, Yu-Hao Chen, Yi-Chung Chang, Yi-Lwun Ho, June-Tai Wu, Hsiu-Hsian Lee, Po-Jung Lai, Kwei-Yan Liu, Ya-Chen Cheng, Shey-Shi Lu</t>
  </si>
  <si>
    <t>Weird use of coins as size comparison: The penny has a size bar above it, but the diameter isn't stated anywhere. The penny is the same size as a red circle next to it which represents "The life cycle of Drosophilia melanogater"</t>
  </si>
  <si>
    <t>Optimization of Planar Monopole Wideband Antenna for Wireless Communication System</t>
  </si>
  <si>
    <t>e0168013</t>
  </si>
  <si>
    <t>10.1371/journal.pone.0168013</t>
  </si>
  <si>
    <t>Mohammed Nazmus Shakib, Mahmoud Moghavvemi, Wan Nor Liza Mahadi</t>
  </si>
  <si>
    <t>Malaysia, Iran</t>
  </si>
  <si>
    <t>Photo (top view) of the proposed fabricated antenna and shilling for size comparability.</t>
  </si>
  <si>
    <t>(b) shows log-normal distributions for a set of 250 printed 350 μm and 100 μm channels with i) showing a cross-junction and fluid-resistor relative to a UK 20p coin and ii) comparing an ideally extruded Y-Junction channel (left) to a moderately over-extruded channel (right).</t>
  </si>
  <si>
    <t>In which the size of Drosophila is very tinycompared with the coin, which limited the contact area of electrodes, causing the difficulty of measurement.</t>
  </si>
  <si>
    <t>Caption mentions shilling, but MYR Ringgit are divided into Sen.</t>
  </si>
  <si>
    <t>Performing point-of-care molecular testing for SARS-CoV-2 with RNA extraction and isothermal amplification</t>
  </si>
  <si>
    <t>e0243712</t>
  </si>
  <si>
    <t>10.1371/journal.pone.0243712</t>
  </si>
  <si>
    <t xml:space="preserve">Pierre Garneret, Etienne Coz, Elian Martin, Jean-Claude Manuguerra, Elodie Brient-Litzler, Vincent Enouf, Daniel Felipe González Obando, Jean-Christophe Olivo-Marin, Fabrice Monti, Sylvie van der Werf, Jessica Vanhomwegen, Patrick Tabeling </t>
  </si>
  <si>
    <t>Rapid, Long-Distance Dispersal by Pumice Rafting</t>
  </si>
  <si>
    <t>e40583</t>
  </si>
  <si>
    <t>10.1371/journal.pone.0040583</t>
  </si>
  <si>
    <t>Scott E. Bryan, Alex G. Cook, Jason P. Evans, Kerry Hebden, Lucy Hurrey, Peter Colls, John S. Jell, Dion Weatherley, Jennifer Firn</t>
  </si>
  <si>
    <t>UK, Australia, USA</t>
  </si>
  <si>
    <t>UK, Australia</t>
  </si>
  <si>
    <t>Coin is 2 cm diameter.</t>
  </si>
  <si>
    <t>Coin is 2.4 cm diameter.</t>
  </si>
  <si>
    <t>The First Interlaced Continuum Robot, Devised to Intrinsically Follow the Leader</t>
  </si>
  <si>
    <t>e0150278</t>
  </si>
  <si>
    <t>10.1371/journal.pone.0150278</t>
  </si>
  <si>
    <t xml:space="preserve">Byungjeon Kang, Risto Kojcev, Edoardo Sinibaldi </t>
  </si>
  <si>
    <t>Thermal Characterization, Crystal Field Analysis and In-Band Pumped Laser Performance of Er Doped NaY(WO4)2 Disordered Laser Crystals</t>
  </si>
  <si>
    <t>e59381</t>
  </si>
  <si>
    <t>10.1371/journal.pone.0059381</t>
  </si>
  <si>
    <t>María Dolores Serrano, Concepción Cascales, Xiumei Han, Carlos Zaldo, Andrzej Jezowski, Piotr Stachowiak, Nikolay Ter-Gabrielyan, Viktor Fromzel, Mark Dubinskii</t>
  </si>
  <si>
    <t>Spain, Poland, USA</t>
  </si>
  <si>
    <t>identical photo in Riccardo Colella, Luciano Tarricone, and Luca Catarinucci, ``SPARTACUS: Self-Powered Augmented RFID Tag for Autonomous Computing and Ubiquitous Sensing,'' IEEE Transactions on Antennas and Propagation, vol. 63, no. 5, 2015, 2272-2281.</t>
  </si>
  <si>
    <t>High aperture efficient slot antenna surrounded by the cavity and narrow corrugations at Ka-band and Ku-band</t>
  </si>
  <si>
    <t>IET Microwaves, Antennas &amp; Propagation</t>
  </si>
  <si>
    <t>1926-1931</t>
  </si>
  <si>
    <t>10.1049/iet-map.2018.0060</t>
  </si>
  <si>
    <t xml:space="preserve">Shaker Alkaraki, Yue Gao, Clive Parini </t>
  </si>
  <si>
    <t>Compact coplanar waveguide-fed reconfigurable fractal antenna for switchable multiband systems</t>
  </si>
  <si>
    <t>1-8</t>
  </si>
  <si>
    <t>10.1049/iet-map.2018.5005</t>
  </si>
  <si>
    <t xml:space="preserve">Youcef Braham Chaouche, Idris Messaoudene, Ismail Benmabrouk, Mourad Nedil, Farid Bouttout </t>
  </si>
  <si>
    <t>3D printed utility dielectric core manufacturing process for antenna prototyping</t>
  </si>
  <si>
    <t>1633-1638</t>
  </si>
  <si>
    <t>10.1049/iet-map.2017.1147</t>
  </si>
  <si>
    <t xml:space="preserve">John A. Brister, Robert M. Edwards </t>
  </si>
  <si>
    <t>Beam-switching millimetre-wave antenna using cantilever-based FSSs</t>
  </si>
  <si>
    <t>2019-2024</t>
  </si>
  <si>
    <t>10.1049/iet-map.2018.5017</t>
  </si>
  <si>
    <t>Arun Kesavan, Mohamad Mantash, Tayeb Ahmed Denidni</t>
  </si>
  <si>
    <t>Microstrip-line-fed elliptical wide-slot antenna with similar parasitic patch for multiband applications</t>
  </si>
  <si>
    <t>2172-2178</t>
  </si>
  <si>
    <t>10.1049/iet-map.2018.5377</t>
  </si>
  <si>
    <t>Munish Kumar, Vandana Nath</t>
  </si>
  <si>
    <t>Mutual coupling reduction with a novel fractal electromagnetic bandgap structure</t>
  </si>
  <si>
    <t>134-141</t>
  </si>
  <si>
    <t>10.1049/iet-map.2018.5273</t>
  </si>
  <si>
    <t>Alaa H. Radhi, Rajagopal Nilavalan, Yi Wang, Hamed Al-Raweshidy, Amira A. Eltokhy, Nur Ab Aziz</t>
  </si>
  <si>
    <t>Circularly polarised periodic leaky-wave antenna with filtering capability</t>
  </si>
  <si>
    <t>1811-1815</t>
  </si>
  <si>
    <t>10.1049/iet-map.2018.0168</t>
  </si>
  <si>
    <t>Mohammad Hassan Rahmani, Dominic Deslandes</t>
  </si>
  <si>
    <t>Miniaturised frequency selective surface based on fractal arrays with square slots for enhanced bandwidth</t>
  </si>
  <si>
    <t>1811-1819</t>
  </si>
  <si>
    <t>10.1049/iet-map.2018.5224</t>
  </si>
  <si>
    <t>Rana Sadaf Anwar, Yuan Wei, Lingfeng Mao, Huansheng Ning</t>
  </si>
  <si>
    <t>EM lens design using thin planar metasurfaces for high antenna gain and low SLL applications</t>
  </si>
  <si>
    <t>950-958</t>
  </si>
  <si>
    <t>10.1049/iet-map.2018.5671</t>
  </si>
  <si>
    <t>Rao Shahid Aziz, Tae-Wan Kim, Jae-Seok Park, Young-Ho Ryu, Seong-Ook Park</t>
  </si>
  <si>
    <t>Compact broadband frequency selective microstrip antenna and its application to indoor positioning systems for wireless networks</t>
  </si>
  <si>
    <t>1142-1150</t>
  </si>
  <si>
    <t>10.1049/iet-map.2018.5241</t>
  </si>
  <si>
    <t>Mustafa S. Bakr, Bernhard Großwindhager, Michael Rath, Josef Kulmer, Ian C. Hunter, Raed A. Abd-Alhameed, Klaus Witrisal, Carlo Alberto Boano, Kay Römer, Wolfgang Bösch</t>
  </si>
  <si>
    <t>Austria, UK, Iraq</t>
  </si>
  <si>
    <t>Großwindhager, B., Bakr, M.S., Rath, M., et al.: ‘Switchable directional antenna system for UWB-based Internet of things applications’. Int. Conf. Embedded Wireless Systems and Networks (EWSN), Uppsala, Sweden, February 2017, pp. 210–211</t>
  </si>
  <si>
    <t>Bandwidth enhanced dual-band patch-coupling microstrip antenna with omnidirectional CP and unidirectional CP characteristics</t>
  </si>
  <si>
    <t>584-590</t>
  </si>
  <si>
    <t>10.1049/iet-map.2018.5427</t>
  </si>
  <si>
    <t>Wenquan Cao, Xinmeng Lv, Zhiyuan Zeng, Jun Jin, Han Liu</t>
  </si>
  <si>
    <t>Dual-band band-stop microstrip filter with controllable bands based on unequal split ring resonators</t>
  </si>
  <si>
    <t>2119-2128</t>
  </si>
  <si>
    <t>10.1049/iet-map.2018.5926</t>
  </si>
  <si>
    <t>Patricia Castillo-Araníbar, Alejandro Garca-Lampérez, Sergio Llorente-Romano, Daniel Segovia-Vargas</t>
  </si>
  <si>
    <t>Peru, Spain</t>
  </si>
  <si>
    <t>Compact cross-coupled filters based on isosceles right triangular and equilateral triangular SIW cavities</t>
  </si>
  <si>
    <t>692-698</t>
  </si>
  <si>
    <t>10.1049/iet-map.2018.5902</t>
  </si>
  <si>
    <t xml:space="preserve">Senshen Deng, Feng Xu, Peng Chu, Ke Wu </t>
  </si>
  <si>
    <t>Investigation of integrated solid state nano-ionic metal–insulator–metal switches for electronically reconfigurable band-stop filter applications</t>
  </si>
  <si>
    <t>1963-1968</t>
  </si>
  <si>
    <t>10.1049/iet-map.2019.0180</t>
  </si>
  <si>
    <t xml:space="preserve">Methapettyparambu Purushothama Jayakrishnan, Arnaud Vena, Brice Sorli, Etienne Perret </t>
  </si>
  <si>
    <t>Combined triple band circularly polarised and compact UWB monopole antenna</t>
  </si>
  <si>
    <t>1306-1311</t>
  </si>
  <si>
    <t>10.1049/iet-map.2018.5459</t>
  </si>
  <si>
    <t>Anirban Karmakar, Piyali Chakraborty, Utsab Banerjee, Anuradha Saha</t>
  </si>
  <si>
    <t>Design of a fractal inspired antipodal vivaldi antenna with enhanced radiation characteristics for wideband applications</t>
  </si>
  <si>
    <t>892-897</t>
  </si>
  <si>
    <t>10.1049/iet-map.2018.5360</t>
  </si>
  <si>
    <t>Anirban Karmakar, Anindita Bhattacharjee, Anuradha Saha, Abhirup Bhawal</t>
  </si>
  <si>
    <t>Design of compact quad-band bandpass filter with good selectivity using two-/tri-section SIRs and stepped impedance inverters</t>
  </si>
  <si>
    <t>675-682</t>
  </si>
  <si>
    <t>10.1049/iet-map.2018.5690</t>
  </si>
  <si>
    <t>Daotong Li, Yaqing Yu, Rongguang Song, Ming-Chun Tang, Jing Ai, Yong Liao</t>
  </si>
  <si>
    <t>Forward-wave directional coupler based on slow-wave coupled microstrip lines</t>
  </si>
  <si>
    <t>2486-2489</t>
  </si>
  <si>
    <t>10.1049/iet-map.2019.0296</t>
  </si>
  <si>
    <t>Duc-Long Luong, Giuseppe Acri, Florence Podevin, Didier Vincent, Emmanuel Pistono, Ariana Serrano, Philippe Ferrari</t>
  </si>
  <si>
    <t>France, Brazil</t>
  </si>
  <si>
    <t>Theory and experiment on horizontally inhomogeneous rectangular microstrip antenna</t>
  </si>
  <si>
    <t>352-359</t>
  </si>
  <si>
    <t>10.1049/iet-map.2018.5116</t>
  </si>
  <si>
    <t xml:space="preserve">Sudipta Maity, Malay Gangopadhyaya, Bhaskar Gupta </t>
  </si>
  <si>
    <t>Millimetre-wave antenna with tilted beam for future base station applications</t>
  </si>
  <si>
    <t>223-230</t>
  </si>
  <si>
    <t>10.1049/iet-map.2018.5043</t>
  </si>
  <si>
    <t>Dance of The Spirits</t>
  </si>
  <si>
    <t>Extremely compact EBG-backed antenna for smartwatch applications in medical body area network</t>
  </si>
  <si>
    <t>1031-1040</t>
  </si>
  <si>
    <t>10.1049/iet-map.2018.6021</t>
  </si>
  <si>
    <t>Dinesh Rano, Mohammad Hashmi</t>
  </si>
  <si>
    <t>India, Kazakhstan</t>
  </si>
  <si>
    <t>Wearable and meshed wideband monopole antennas and their interactions with the human body</t>
  </si>
  <si>
    <t>2412-2418</t>
  </si>
  <si>
    <t>10.1049/iet-map.2018.5862</t>
  </si>
  <si>
    <t>Phoebe Rayner, Shiyu Zhang, Darren Cadman, John (Yiannis) C. Vardaxoglou, Will Whittow</t>
  </si>
  <si>
    <t>High-power impedance tuner utilising substrate-integrated evanescent-mode cavity technology and external linear actuators</t>
  </si>
  <si>
    <t>2067-2072</t>
  </si>
  <si>
    <t>10.1049/iet-map.2018.5761</t>
  </si>
  <si>
    <t xml:space="preserve">Abbas Semnani, Garrett S. Shaffer, Michael D. Sinanis, Dimitrios Peroulis </t>
  </si>
  <si>
    <t>Compact microstrip low-pass filtering power divider with wide harmonic suppression</t>
  </si>
  <si>
    <t>2026-2031</t>
  </si>
  <si>
    <t>10.1049/iet-map.2019.0222</t>
  </si>
  <si>
    <t>Sarbani Sen, Tamasi Moyra</t>
  </si>
  <si>
    <t>obverse visible, assumed to be same coin as in subfig (a)</t>
  </si>
  <si>
    <t>Tunable balanced bandpass filter with constant absolute bandwidth and high common mode suppression</t>
  </si>
  <si>
    <t>147-152</t>
  </si>
  <si>
    <t>10.1049/iet-map.2019.0389</t>
  </si>
  <si>
    <t>Kaijun Song, Xi Wang, Maoyu Fan, Yuxuan Chen, Shema Richard Patience, Abdelqani Mohamed Iman, Yong Fan</t>
  </si>
  <si>
    <t>Design of frequency duplex and triplex antennas based on quarter-mode substrate integrated waveguide</t>
  </si>
  <si>
    <t>414-419</t>
  </si>
  <si>
    <t>10.1049/iet-map.2018.5080</t>
  </si>
  <si>
    <t>Yanghui Tong, Zuping Qian, Wenquan Cao, Shujie Shi, Yang Cai</t>
  </si>
  <si>
    <t>Ultra-wide band bowtie slot waveguide antenna array for SAR application</t>
  </si>
  <si>
    <t>391-397</t>
  </si>
  <si>
    <t>10.1049/iet-map.2018.5525</t>
  </si>
  <si>
    <t>Nan Wang, Naiming Ou, Pei Wang, Robert Wang</t>
  </si>
  <si>
    <t>Miniaturised CP wideband antenna with split elliptical patch and LRH cells</t>
  </si>
  <si>
    <t>420-424</t>
  </si>
  <si>
    <t>10.1049/iet-map.2018.5089</t>
  </si>
  <si>
    <t>Xuan Xiong, Xueyi Li, Wenhui Zhang, Haiyan Zhang</t>
  </si>
  <si>
    <t>Metasurface-based wideband, low-profile, and high-gain antenna</t>
  </si>
  <si>
    <t>436-441</t>
  </si>
  <si>
    <t>10.1049/iet-map.2018.5111</t>
  </si>
  <si>
    <t>Zhen-Zhong Yang, Feng Liang, Yu Yi, Deshuang Zhao, Bing-Zhong Wang</t>
  </si>
  <si>
    <t>Load-modulation technique without using quarter-wavelength transmission line</t>
  </si>
  <si>
    <t>1209-1215</t>
  </si>
  <si>
    <t>10.1049/iet-map.2019.0957</t>
  </si>
  <si>
    <t xml:space="preserve">Ahmed M. Abdulkhaleq, Maan A. Yahya, Naser O. Parchin, Yasir Al-Yasir, Maryam Sajedin, Issa Elfergani, Neil J. McEwan, Raed A. Abd-Alhameed, Ashwain Rayit, Jonathan Rodriguez </t>
  </si>
  <si>
    <t>UK, Iraq, Portugal</t>
  </si>
  <si>
    <t>Low-profile ring slot SIW antenna based on higher-order cylindrical cavity modes</t>
  </si>
  <si>
    <t>1770-1785</t>
  </si>
  <si>
    <t>10.1049/iet-map.2019.0899</t>
  </si>
  <si>
    <t xml:space="preserve">Peyman Aghabeyki, Gholamreza Moradi, Reza Sarraf Shirazi </t>
  </si>
  <si>
    <t>Pareto-optimal design of UHF antenna using modified non-dominated sorting genetic algorithm II</t>
  </si>
  <si>
    <t>1404-1410</t>
  </si>
  <si>
    <t>10.1049/iet-map.2020.0121</t>
  </si>
  <si>
    <t>Feng Bin, Feng Wang, She Chen, Qiuqin Sun, Lipeng Zhong, Shu Lin</t>
  </si>
  <si>
    <t>Miniaturised wideband ingestible antenna for wireless capsule endoscopy</t>
  </si>
  <si>
    <t>293-301</t>
  </si>
  <si>
    <t>10.1049/iet-map.2019.0439</t>
  </si>
  <si>
    <t>Balaka Biswas, Ayan Karmakar, Vikash Chandra</t>
  </si>
  <si>
    <t>Microtrip-line-slot feed dual-band dual-mode element and array antenna based on mushroom structure</t>
  </si>
  <si>
    <t>656-661</t>
  </si>
  <si>
    <t>10.1049/iet-map.2019.0295</t>
  </si>
  <si>
    <t>Wenquan Cao, Jun Jin, Xingjian Zhong, Wei Shao, Ronggang Huang, Hong Xue</t>
  </si>
  <si>
    <t>High CM suppression balanced SIW BPF and HMSIW directional coupler utilising perfect electric conductor/perfect magnetic conductor characteristic</t>
  </si>
  <si>
    <t>1061-1068</t>
  </si>
  <si>
    <t>10.1049/iet-map.2019.0950</t>
  </si>
  <si>
    <t xml:space="preserve">Hong-wei Deng, Liang Sun, Jia-ming Zhu, Yang-kun Han, Yi-fan Xue </t>
  </si>
  <si>
    <t>Ultraminiaturised Polarisation Selective Surface (PSS) for dual-band Wi-Fi and WLAN shielding applications</t>
  </si>
  <si>
    <t>1514-1521</t>
  </si>
  <si>
    <t>10.1049/iet-map.2020.0379</t>
  </si>
  <si>
    <t xml:space="preserve">Umer Farooq, Adnan Iftikhar, Muhammad Farhan Shafique, Muhammad Ali Babar Abbasi, Sarah Clendinning, Adnan Fida, Muhammad Junaid Mughal, Muhammad Saeed Khan </t>
  </si>
  <si>
    <t>Size comparison of the PSS unit cell with a coin, Fig. 10c shows the magnified view of the fabricated prototype, whereas the size estimation of the unit cell is presented by comparing it with a coin in Fig. 10b.</t>
  </si>
  <si>
    <t>Wideband transition from substrate integrated waveguide to rectangular waveguide in K-band by width profiling</t>
  </si>
  <si>
    <t>1488-1492</t>
  </si>
  <si>
    <t>10.1049/iet-map.2019.0801</t>
  </si>
  <si>
    <t xml:space="preserve">Yunhao Fu, Liang Gong, King Yuk Chan, Rodica Ramer </t>
  </si>
  <si>
    <t>Canonical synthesis of transversal bandpass filters</t>
  </si>
  <si>
    <t>1124-1131</t>
  </si>
  <si>
    <t>10.1049/iet-map.2019.1068</t>
  </si>
  <si>
    <t>Zai-Cheng Guo, Lei Zhu, Sai-Wai Wong</t>
  </si>
  <si>
    <t>MOP</t>
  </si>
  <si>
    <t>China (Macau)</t>
  </si>
  <si>
    <t>Double-layer metasurface-based low profile broadband X-band microstrip antenna</t>
  </si>
  <si>
    <t>919-927</t>
  </si>
  <si>
    <t>10.1049/iet-map.2019.1098</t>
  </si>
  <si>
    <t>Meng Guo, Wei Wang, Ping Huang</t>
  </si>
  <si>
    <t>Peony blossom (Paeonia suffruticosa)</t>
  </si>
  <si>
    <t>Compact customisable bandstop-bandpass-bandstop cascaded filter based on substrate integrated waveguide coax cavities</t>
  </si>
  <si>
    <t>281-292</t>
  </si>
  <si>
    <t>10.1049/iet-map.2019.0317</t>
  </si>
  <si>
    <t>Shang-Yu Hung, Guann-Pyng Li, Yu Guo</t>
  </si>
  <si>
    <t>Use of FrFT in an indoor scenario for chipless RFID tags ID recovery</t>
  </si>
  <si>
    <t>1316-1322</t>
  </si>
  <si>
    <t>10.1049/iet-map.2020.0212</t>
  </si>
  <si>
    <t xml:space="preserve">Bernardo Lopes, Tiago Varum, João N. Matos </t>
  </si>
  <si>
    <t>poor image quality - could be a EUR 50 cent coin reverse</t>
  </si>
  <si>
    <t>Circularly polarised microstrip line leaky-wave antenna terminated with patch</t>
  </si>
  <si>
    <t>1331-1336</t>
  </si>
  <si>
    <t>10.1049/iet-map.2020.0330</t>
  </si>
  <si>
    <t>Yongsheng Pan, Yuandan Dong</t>
  </si>
  <si>
    <t>poor image quality - US quarter dollar decided because of head shape and popularity of quarters</t>
  </si>
  <si>
    <t>undecided</t>
  </si>
  <si>
    <t>poor image quality - could be a US quarter like in subfig b</t>
  </si>
  <si>
    <t>TSV-based antenna for on-chip wireless communication</t>
  </si>
  <si>
    <t>302-307</t>
  </si>
  <si>
    <t>10.1049/iet-map.2019.0431</t>
  </si>
  <si>
    <t xml:space="preserve">Vasil Pano, Ibrahim Tekin, Yuqiao Liu, Kapil R. Dandekar, Baris Taskin </t>
  </si>
  <si>
    <t>Photo of all fabricated PCB structures next to a US quarter.</t>
  </si>
  <si>
    <t>Wideband bandstop filters based on wideband 180° phase shifters</t>
  </si>
  <si>
    <t>1662-1670</t>
  </si>
  <si>
    <t>10.1049/iet-map.2020.0181</t>
  </si>
  <si>
    <t>Lei-Lei Qiu, Lei Zhu</t>
  </si>
  <si>
    <t>Dual-output quasi-Yagi antenna for out-of-band RF energy harvesting</t>
  </si>
  <si>
    <t>1053-1060</t>
  </si>
  <si>
    <t>10.1049/iet-map.2019.0541</t>
  </si>
  <si>
    <t xml:space="preserve">Vinícius S. Silva, Humberto P. Paz, Eduardo V.V. Cambero, Humberto Xavier Araújo, Ivan R.S. Casella, Carlos Eduardo Capovilla </t>
  </si>
  <si>
    <t>Low-loss ultra-wideband beam switching metasurface antenna in X-band</t>
  </si>
  <si>
    <t>1216-1221</t>
  </si>
  <si>
    <t>10.1049/iet-map.2019.0994</t>
  </si>
  <si>
    <t xml:space="preserve">Rajanikanta Swain, Deepak Kumar Naik, Asit Kumar Panda </t>
  </si>
  <si>
    <t>Radial stub based negative group delay circuit theory</t>
  </si>
  <si>
    <t>515-521</t>
  </si>
  <si>
    <t>10.1049/iet-map.2019.0642</t>
  </si>
  <si>
    <t>Fayu Wan, Yexiang Xu, Blaise Ravelo</t>
  </si>
  <si>
    <t>Analytical transmission line model for complex dielectric constant measurement of thin substrates using T-resonator method</t>
  </si>
  <si>
    <t>2027-2034</t>
  </si>
  <si>
    <t>10.1049/iet-map.2019.1117</t>
  </si>
  <si>
    <t xml:space="preserve">Amir Zahedi, Farhad A. Boroumand, Hadi Aliakbrian </t>
  </si>
  <si>
    <t>Broadband and high gain dielectric-rod end-fire antenna fed by a tapered ridge waveguide for K/Ka bands applications</t>
  </si>
  <si>
    <t>743-751</t>
  </si>
  <si>
    <t>10.1049/iet-map.2019.0758</t>
  </si>
  <si>
    <t>Yuwei Zhang, Shu Lin, Baoqi Zhu, Jingxuan Cui, Yu Mao, Jianlin Jiao, Alexander Denisov</t>
  </si>
  <si>
    <t>A quarter-dollar coin is presented for size comparison</t>
  </si>
  <si>
    <t>Design of a substrate-integrated waveguide based slot-pair array antenna for bandwidth enhancement</t>
  </si>
  <si>
    <t>1481-1487</t>
  </si>
  <si>
    <t>10.1049/iet-map.2019.0307</t>
  </si>
  <si>
    <t>Renrong Zhao, Bing Liu, Yu Ma, Wenqiang Xing, Xingkai Sun</t>
  </si>
  <si>
    <t>Dual-band and dual-polarised circular patch textile antenna for on-/off-body WBAN applications</t>
  </si>
  <si>
    <t>643-648</t>
  </si>
  <si>
    <t>cited from other article</t>
  </si>
  <si>
    <t>10.1049/iet-map.2019.1073</t>
  </si>
  <si>
    <t xml:space="preserve">Leitao Zhou, Shaojun Fang, Xiao Jia </t>
  </si>
  <si>
    <t>Miniaturized and enhanced bandwidth Marchand balun using CSRR</t>
  </si>
  <si>
    <t>788-796</t>
  </si>
  <si>
    <t>10.1049/mia2.12086</t>
  </si>
  <si>
    <t xml:space="preserve">Partha Kumar Deb, Tamasi Moyra, Bidyut Kumar Bhattacharyya </t>
  </si>
  <si>
    <t>India, USA</t>
  </si>
  <si>
    <t>assumed to be the obverse of the 1 INR coin in subfig a</t>
  </si>
  <si>
    <t>Novel rectangular‐to‐circular waveguide mode converter based on using one‐step double‐cruciform waveguide for millimetre‐wave applications</t>
  </si>
  <si>
    <t>174-179</t>
  </si>
  <si>
    <t>10.1049/mia2.12030</t>
  </si>
  <si>
    <t xml:space="preserve">Jie Deng, Ke Wu, Quxian Li </t>
  </si>
  <si>
    <t>Monolithic 3D printed waveguide filters with wide spurious‐free stopbands using dimpled spherical resonators</t>
  </si>
  <si>
    <t>1657-1670</t>
  </si>
  <si>
    <t>10.1049/mia2.12178</t>
  </si>
  <si>
    <t xml:space="preserve">Cheng Guo, Yang Yu, Sheng Li, Xiaozhu Wen, Anxue Zhang, Yi Wang, Moataz Attallah </t>
  </si>
  <si>
    <t>photo is mirrored</t>
  </si>
  <si>
    <t>High‐gain, high‐isolation, and wideband millimetre‐wave closely spaced multiple‐input multiple‐output antenna with metamaterial wall and metamaterial superstrate for 5G applications</t>
  </si>
  <si>
    <t>379-388</t>
  </si>
  <si>
    <t>10.1049/mia2.12055</t>
  </si>
  <si>
    <t xml:space="preserve">Farzad Khajeh‐Khalili, Mohammad Amin Honarvar, Mohammad Naser‐Moghadasi, Mehdi Dolatshahi </t>
  </si>
  <si>
    <t>Bandwidth enhancement of antennas designed by band‐pass filter synthesis due to frequency pulling techniques</t>
  </si>
  <si>
    <t>1-17</t>
  </si>
  <si>
    <t>10.1049/mia2.12206</t>
  </si>
  <si>
    <t xml:space="preserve">Anastasios G. Koutinos, George A. Kyriacou, John L. Volakis, Michael T. Chryssomallis </t>
  </si>
  <si>
    <t>A 2 x 2 Filtering subarray element antennas using all‐resonator structures</t>
  </si>
  <si>
    <t>592-599</t>
  </si>
  <si>
    <t>10.1049/mia2.12080</t>
  </si>
  <si>
    <t xml:space="preserve">Rashad H. Mahmud, Michael J. Lancaster </t>
  </si>
  <si>
    <t>UK, Iraq</t>
  </si>
  <si>
    <t>2nd portrait, Scottish Thistle</t>
  </si>
  <si>
    <t>"LACESSIT" of "NEMO ME IMPUNE LACESSIT" is visible on the edge</t>
  </si>
  <si>
    <t>New compact MIMO antenna for 5G, WiMAX and WLAN technologies with dual polarisation and element diversity</t>
  </si>
  <si>
    <t>415-426</t>
  </si>
  <si>
    <t>10.1049/mia2.12057</t>
  </si>
  <si>
    <t>João Guilherme D. Oliveira, Adaildo G. D’Assunção Junior, Valdemir P. Silva Neto, Adaildo G. D’Assunção</t>
  </si>
  <si>
    <t>If the color is accurate either 1 penny or 2 pence</t>
  </si>
  <si>
    <t>Compact 3D‐printed reflector antenna for radar applications at K‐band</t>
  </si>
  <si>
    <t>843-854</t>
  </si>
  <si>
    <t>10.1049/mia2.12095</t>
  </si>
  <si>
    <t xml:space="preserve">João R. Reis, Carlos Ribeiro, Rafael F. S. Caldeirinha </t>
  </si>
  <si>
    <t>Metamaterial‐based, miniaturised circularly polarised antennas for RFID application</t>
  </si>
  <si>
    <t>547-559</t>
  </si>
  <si>
    <t>10.1049/mia2.12064</t>
  </si>
  <si>
    <t xml:space="preserve">Zhan Wang, Yuandan Dong, Tatsuo Itoh </t>
  </si>
  <si>
    <t>60‐ghz wideband circularly polarized antenna array based on TE 340 ‐mode SIC and sequential rotation feeding technique</t>
  </si>
  <si>
    <t>807-814</t>
  </si>
  <si>
    <t>10.1049/mia2.12092</t>
  </si>
  <si>
    <t>Yuefang Zhu, Zihang Qi, Hua Zhu, Xiuping Li</t>
  </si>
  <si>
    <t>looking within – implantable image sensors</t>
  </si>
  <si>
    <t>10.1049/el.2019.1802</t>
  </si>
  <si>
    <t>K. Sasagawa, K. Sugie, M. C. Guinto, M. Haruta, T. Tokuda, J. Ohta</t>
  </si>
  <si>
    <t>abricated image sensor chip on an American one cent coin.</t>
  </si>
  <si>
    <t>everybody working together</t>
  </si>
  <si>
    <t>10.1049/el.2012.0952</t>
  </si>
  <si>
    <t>unsure if these few pixels are a coin</t>
  </si>
  <si>
    <t>Compact water-loaded reconfigurable antenna for DVB-H applications</t>
  </si>
  <si>
    <t>1958-1960</t>
  </si>
  <si>
    <t>10.1049/el.2015.2540</t>
  </si>
  <si>
    <t>L. Xing, Y. Huang, Q. Xu, S. Alja’afreh</t>
  </si>
  <si>
    <t>only a few pixels large, I'm unsure if this is a coin</t>
  </si>
  <si>
    <t>Simple broadband via-free microstrip composite right and left hand transmission line</t>
  </si>
  <si>
    <t>724-725</t>
  </si>
  <si>
    <t>10.1049/el.2015.3661</t>
  </si>
  <si>
    <t xml:space="preserve">Qiusheng Shen </t>
  </si>
  <si>
    <t>Dual-band bandpass filter based on a single triple-mode ring resonator</t>
  </si>
  <si>
    <t>722-724</t>
  </si>
  <si>
    <t>10.1049/el.2015.2692</t>
  </si>
  <si>
    <t>Ming-Chun Tang, Ting Shi, Shiyong Chen, Hailin Cao</t>
  </si>
  <si>
    <t>Groove gap waveguide as an alternative to rectangular waveguide for H-plane components</t>
  </si>
  <si>
    <t>939-941</t>
  </si>
  <si>
    <t>10.1049/el.2016.0093</t>
  </si>
  <si>
    <t>A. Berenguer, D. Sánchez-Escuderos, B. Bernardo-Clemente, M. Baquero-Escudero, V.E. Boria</t>
  </si>
  <si>
    <t>Electrically small folded spherical helix antennas using copper strips and 3D printing technology</t>
  </si>
  <si>
    <t>994-996</t>
  </si>
  <si>
    <t>10.1049/el.2016.0982</t>
  </si>
  <si>
    <t>M. Kong, G. Shin, S.-H. Lee, I.-J Yoon</t>
  </si>
  <si>
    <t>Screen-printed mechanical switch based on stretchable PU-foam film</t>
  </si>
  <si>
    <t>1395-1397</t>
  </si>
  <si>
    <t>10.1049/el.2016.2002</t>
  </si>
  <si>
    <t>J. Tolvanen, J. Hannu, J. Palosaari, M. Nelo, H. Jantunen</t>
  </si>
  <si>
    <t>Multilevel transition in empty substrate integrated waveguide</t>
  </si>
  <si>
    <t>1543-1544</t>
  </si>
  <si>
    <t>10.1049/el.2016.2558</t>
  </si>
  <si>
    <t>J.V. Morro, A. Rodríguez, A. Belenguer, H. Esteban, V. Boria</t>
  </si>
  <si>
    <t>Compact tri-band bandpass filter using SISRLR</t>
  </si>
  <si>
    <t>1539-1541</t>
  </si>
  <si>
    <t>10.1049/el.2016.2171</t>
  </si>
  <si>
    <t>Shuai Liu, Jun Xu</t>
  </si>
  <si>
    <t>10.1049/el.2016.2127</t>
  </si>
  <si>
    <t>J. M. Yan, H. Y. Zhou, L. Z. Cao</t>
  </si>
  <si>
    <t>10.1049/el.2016.2554</t>
  </si>
  <si>
    <t>R. Allanic, Y. Quéré, D. Le Berre, C. Quendo</t>
  </si>
  <si>
    <t>Microstrip switchable filtering power divider with three operating modes</t>
  </si>
  <si>
    <t>2046-2048</t>
  </si>
  <si>
    <t>10.1049/el.2016.3170</t>
  </si>
  <si>
    <t>Chuanming Zhu, Jin Xu, Wei Kang, Wen Wu</t>
  </si>
  <si>
    <t>UWB 90° phase shifter based on broadside coupler and T-shaped stub</t>
  </si>
  <si>
    <t>2048-2050</t>
  </si>
  <si>
    <t>10.1049/el.2016.3364</t>
  </si>
  <si>
    <t>Jun Wang, Zhongxiang Shen, Lei Zhao</t>
  </si>
  <si>
    <t>Multiband cylindrical dielectric resonator antenna for WLAN/WiMAX application</t>
  </si>
  <si>
    <t>132-134</t>
  </si>
  <si>
    <t>10.1049/el.2016.3548</t>
  </si>
  <si>
    <t xml:space="preserve">A. Sharma, P. Ranjan, R.K. Gangwar </t>
  </si>
  <si>
    <t>exactly the same photo as in Fig. 2b in the same letter</t>
  </si>
  <si>
    <t>the same photo is used twice - exactly the same photo as in Fig. 2b in the same letter</t>
  </si>
  <si>
    <t>W-band waveguide filter based on large TM 120 resonators to ease CNC milling</t>
  </si>
  <si>
    <t>488-490</t>
  </si>
  <si>
    <t>10.1049/el.2016.4131</t>
  </si>
  <si>
    <t>Xiaobang Shang, Michael Lancaster, Yu-Liang Dong</t>
  </si>
  <si>
    <t>Broadband right-angle transition from substrate integrated waveguide to rectangular waveguide</t>
  </si>
  <si>
    <t>473-475</t>
  </si>
  <si>
    <t>10.1049/el.2016.4442</t>
  </si>
  <si>
    <t>Guiyun Zhang, Hao Yi, Shengshui Wang, Minghua Han</t>
  </si>
  <si>
    <t>Compact low-loss microstrip diplexer for RF energy harvesting</t>
  </si>
  <si>
    <t>552-554</t>
  </si>
  <si>
    <t>10.1049/el.2017.0022</t>
  </si>
  <si>
    <t>D.H.N. Bui, T.P. Vuong, B. Allard, J. Verdier, P. Benech</t>
  </si>
  <si>
    <t>Piezoelectric driven insect-inspired robot with flapping wings capable of skating on the water</t>
  </si>
  <si>
    <t>579-580</t>
  </si>
  <si>
    <t>10.1049/el.2017.0186</t>
  </si>
  <si>
    <t>Sui Zhou, Weiping Zhang, Yang Zou, Xijun Ke, Feng Cui, Wu Liu</t>
  </si>
  <si>
    <t>Substrate integrated waveguide 3 dB directional coupler based on air-filled vias</t>
  </si>
  <si>
    <t>611-613</t>
  </si>
  <si>
    <t>10.1049/el.2017.0203</t>
  </si>
  <si>
    <t>Teng Li, Wenbin Dou</t>
  </si>
  <si>
    <t>Gain and side-lobe improvement of W-band microstrip array antenna with CSRR for radar applications</t>
  </si>
  <si>
    <t>702-704</t>
  </si>
  <si>
    <t>10.1049/el.2017.0874</t>
  </si>
  <si>
    <t>Aulia Dewantari, Jaeheung Kim, Se-Yeon Jeon, Seok Kim, Min-Ho Ka</t>
  </si>
  <si>
    <t>Dual-mode band-pass filters made by SU-8 micromachining technology for terahertz region</t>
  </si>
  <si>
    <t>730-732</t>
  </si>
  <si>
    <t>10.1049/el.2016.4443</t>
  </si>
  <si>
    <t>Wang Junlin, Zhang Binzhen, Wang Xin, Duan Junping, Wang Wanjun</t>
  </si>
  <si>
    <t>Miniaturised QMSIW filter using comb line with high out-of-band rejection</t>
  </si>
  <si>
    <t>785-787</t>
  </si>
  <si>
    <t>10.1049/el.2017.0899</t>
  </si>
  <si>
    <t>Xinghe Nie, Wei Hong</t>
  </si>
  <si>
    <t>Printed cross-dipole antenna with slow-wave structure for highly efficient and directive WLAN applications</t>
  </si>
  <si>
    <t>82-828</t>
  </si>
  <si>
    <t>10.1049/el.2017.0187</t>
  </si>
  <si>
    <t>S.-B. Park, S.-Y. Eom</t>
  </si>
  <si>
    <t>Compact superconducting lowpass filter with wide stopband</t>
  </si>
  <si>
    <t>931-933</t>
  </si>
  <si>
    <t>10.1049/el.2017.0429</t>
  </si>
  <si>
    <t>Ying Jiang, Bin Wei, Yong Heng, Xubo Guo, Bisong Cao, Linan Jiang</t>
  </si>
  <si>
    <t>Wideband diffuse scattering and RCS reduction of microstrip antenna array based on coding metasurface</t>
  </si>
  <si>
    <t>1088-1090</t>
  </si>
  <si>
    <t>10.1049/el.2017.1656</t>
  </si>
  <si>
    <t>Jianxun Su, Chuiyong Kong, Zengrui Li, Hongcheng Yin, Yaoqing (Lamar) Yang</t>
  </si>
  <si>
    <t>Coupling topology of substrate integrated waveguide filter using unequal length slots with non-resonating nodes</t>
  </si>
  <si>
    <t>1368-1370</t>
  </si>
  <si>
    <t>10.1049/el.2017.1838</t>
  </si>
  <si>
    <t>Daxu Zhang, Jianyi Zhou, Zhiqiang Yu</t>
  </si>
  <si>
    <t>Design of high-gain dual-band dual-circular-polarised antenna using reflective metasurface</t>
  </si>
  <si>
    <t>1448-1450</t>
  </si>
  <si>
    <t>10.1049/el.2017.2479</t>
  </si>
  <si>
    <t>Chenyang Mao, Yang Yang, Xiaoxiang He, Jingming Zheng, Ting Liu</t>
  </si>
  <si>
    <t>Flat-gain dual-patch antenna with multi-radiation nulls and low cross-polarisation</t>
  </si>
  <si>
    <t>114-116</t>
  </si>
  <si>
    <t>10.1049/el.2017.3840</t>
  </si>
  <si>
    <t>Chunmei Meng, Jin Shi, Jian-Xin Chen</t>
  </si>
  <si>
    <t>Miniaturised CP aperture antenna with tri-mode operation for broadening bandwidth</t>
  </si>
  <si>
    <t>122-124</t>
  </si>
  <si>
    <t>10.1049/el.2017.4178</t>
  </si>
  <si>
    <t>Yi-Xuan Zhang, Yong-Chang Jiao, Zheng Zhang, Bin Li</t>
  </si>
  <si>
    <t>Compact and high selectivity dual-mode microstrip BPF with frequency-dependent source–load coupling</t>
  </si>
  <si>
    <t>219-221</t>
  </si>
  <si>
    <t>10.1049/el.2017.4160</t>
  </si>
  <si>
    <t>Hong-Wei Deng, Fei Liu, Tao Xu, Liang Sun, Yi-Fan Xue</t>
  </si>
  <si>
    <t>Wearable in-the-ear EEG system for SSVEP-based brain–computer interface</t>
  </si>
  <si>
    <t>413-414</t>
  </si>
  <si>
    <t>10.1049/el.2017.3970</t>
  </si>
  <si>
    <t>J.W. Ahn, Y. Ku, D.Y. Kim, J. Sohn, J.-H. Kim, H.C. Kim</t>
  </si>
  <si>
    <t>Piezoelectric-driven self-assembling micro air vehicle with bionic reciprocating wings</t>
  </si>
  <si>
    <t>551-552</t>
  </si>
  <si>
    <t>10.1049/el.2017.4589</t>
  </si>
  <si>
    <t>Sui Zhou, Weiping Zhang, Yang Zou, Bin Ou, Yuying Zhang, Chenyang Wang</t>
  </si>
  <si>
    <t>Compact and high isolated triangular split-ring diplexer</t>
  </si>
  <si>
    <t>661-663</t>
  </si>
  <si>
    <t>10.1049/el.2018.0523</t>
  </si>
  <si>
    <t>Jian-Kang Xiao, Yong Li, Jian-Guo Ma</t>
  </si>
  <si>
    <t>Simple dual-mode balanced bandpass filter with high selectivity and extended common-mode noise suppression</t>
  </si>
  <si>
    <t>833-835</t>
  </si>
  <si>
    <t>10.1049/el.2018.1246</t>
  </si>
  <si>
    <t>Hui Gu, Lei Ge, Lijie Xu</t>
  </si>
  <si>
    <t>Compact back-to-back DRA-based four-port MIMO antenna system with bi-directional diversity</t>
  </si>
  <si>
    <t>884-886</t>
  </si>
  <si>
    <t>10.1049/el.2018.0959</t>
  </si>
  <si>
    <t>G. Das, A. Sharma, R.K. Gangwar, M.S. Sharawi</t>
  </si>
  <si>
    <t>India, Saudi Arabia</t>
  </si>
  <si>
    <t>Substrate integrated waveguide resonator with harmonic suppression</t>
  </si>
  <si>
    <t>1388-1389</t>
  </si>
  <si>
    <t>10.1049/el.2018.6154</t>
  </si>
  <si>
    <t>Peng Chu, Kai-Lai Zheng, Feng Xu, Ke Wu</t>
  </si>
  <si>
    <t>Wideband horn antenna based on multi-substrate layer technology</t>
  </si>
  <si>
    <t>10.1049/el.2018.6399</t>
  </si>
  <si>
    <t xml:space="preserve">Xianxun Yao, Guolin Sun </t>
  </si>
  <si>
    <t>Optical fibre liquid sensor for cryogenic propellant mass measurement</t>
  </si>
  <si>
    <t>278-280</t>
  </si>
  <si>
    <t>10.1049/el.2018.7341</t>
  </si>
  <si>
    <t>Xingqiang Chi, Xuan Ke, Wei Xu</t>
  </si>
  <si>
    <t>dime</t>
  </si>
  <si>
    <t>Simple and low-loss flip-chip bonding based on ink-jet printing for RF applications</t>
  </si>
  <si>
    <t>1440-1442</t>
  </si>
  <si>
    <t>10.1049/el.2018.7390</t>
  </si>
  <si>
    <t>H.L. Kang, Y.S. Lee, S.M. Sim, J.H. Yu, K.Y. Shin, S.H. Lee, J.M. Kim</t>
  </si>
  <si>
    <t>Compact microstrip balanced bandpass filter with adjustable transmission zeros</t>
  </si>
  <si>
    <t>212-214</t>
  </si>
  <si>
    <t>10.1049/el.2018.7689</t>
  </si>
  <si>
    <t>Jian-Kang Xiao, Xiao-Bao Su, Hui-Xia Wang, Jian-Guo Ma</t>
  </si>
  <si>
    <t>Paper-based uniplanar ultra-wideband frequency-selective surface design</t>
  </si>
  <si>
    <t>506-508</t>
  </si>
  <si>
    <t>10.1049/el.2018.7804</t>
  </si>
  <si>
    <t>H.J. Kim, S.S. Cho, O.B. Kwon, Y.J. Kim, I.P. Hong</t>
  </si>
  <si>
    <t>Band-stop filter based on spoof surface plasmon polaritons</t>
  </si>
  <si>
    <t>607-609</t>
  </si>
  <si>
    <t>10.1049/el.2019.0388</t>
  </si>
  <si>
    <t>Lei Zhao, Shuang Liu, Jun Wang, Xiaopeng Shen,  Tie Jun Cui</t>
  </si>
  <si>
    <t>Compact self-isolated MIMO antenna system based on quarter-mode SIW cavity</t>
  </si>
  <si>
    <t>574-576</t>
  </si>
  <si>
    <t>10.1049/el.2019.0606</t>
  </si>
  <si>
    <t>Bing-Jian Niu, Jie-Hong Tan</t>
  </si>
  <si>
    <t>Dual-band three-dimensional FSS with high selectivity and small band ratio</t>
  </si>
  <si>
    <t>798-799</t>
  </si>
  <si>
    <t>10.1049/el.2019.1283</t>
  </si>
  <si>
    <t>Zhengyong Yu, Xia Yang, Jianping Zhu, Cheng Wang, Yongrong Shi, Wanchun Tang</t>
  </si>
  <si>
    <t>Self-packaged grounded suspended coplanar waveguide structure</t>
  </si>
  <si>
    <t>841-843</t>
  </si>
  <si>
    <t>10.1049/el.2019.1360</t>
  </si>
  <si>
    <t>Jian-Kang Xiao, Li Yang</t>
  </si>
  <si>
    <t>Low-loss and ultra-wide passband highpass filter using suspended integrated strip-line technology</t>
  </si>
  <si>
    <t>803-805</t>
  </si>
  <si>
    <t>10.1049/el.2019.1517</t>
  </si>
  <si>
    <t>J.W. McDaniel, H.H. Sigmarsson</t>
  </si>
  <si>
    <t>Compact filtering power divider with extended stopband using out-of-phase feeding scheme</t>
  </si>
  <si>
    <t>1347-1349</t>
  </si>
  <si>
    <t>10.1049/el.2019.3077</t>
  </si>
  <si>
    <t>Guangxu Shen, Wenjie Feng, Wenquan Che</t>
  </si>
  <si>
    <t>Planar out-of-phase Gysel power divider with high power splitting ratio</t>
  </si>
  <si>
    <t>2010-2012</t>
  </si>
  <si>
    <t>10.1049/el.2015.1956</t>
  </si>
  <si>
    <t>Shiyong Chen, Yantao Yu, Mingchun Tang</t>
  </si>
  <si>
    <t>Extremely compact ultra-wideband power divider using hybrid slotline/microstrip-line transition</t>
  </si>
  <si>
    <t>2014-2015</t>
  </si>
  <si>
    <t>10.1049/el.2015.2924</t>
  </si>
  <si>
    <t>Kaijun Song, Yu Zhu, Qi Duan, Maoyu Fan, Yong Fan</t>
  </si>
  <si>
    <t>Back-to-back F semicircular antenna with frequency and pattern reconfigurability</t>
  </si>
  <si>
    <t>2073-2074</t>
  </si>
  <si>
    <t>10.1049/el.2015.3029</t>
  </si>
  <si>
    <t xml:space="preserve">Mingying Ye, Peng Gao </t>
  </si>
  <si>
    <t>Compact microstrip wideband bandpass filter with high selectivity</t>
  </si>
  <si>
    <t>626-628</t>
  </si>
  <si>
    <t>10.1049/el.2015.4539</t>
  </si>
  <si>
    <t>Feng Huang, Jianpeng Wang, Jialin Li, Wen Wu</t>
  </si>
  <si>
    <t>TiN/PECVD-Si 3 N 4 /TiN diaphragm-based capacitive-type MEMS acoustic sensor</t>
  </si>
  <si>
    <t>468-470</t>
  </si>
  <si>
    <t>10.1049/el.2015.3856</t>
  </si>
  <si>
    <t>J. Lee, J.H. Jeon, Y.-G. Kim, S.Q. Lee, W.S. Yang, J.S. Lee, S.-G. Lee</t>
  </si>
  <si>
    <t>crowned portcullis with chains</t>
  </si>
  <si>
    <t>MIMO antenna with omnidirectional pattern diversity</t>
  </si>
  <si>
    <t>102-104</t>
  </si>
  <si>
    <t>10.1049/el.2015.3063</t>
  </si>
  <si>
    <t>J. Malik, D. Nagpal, M.V. Kartikeyan</t>
  </si>
  <si>
    <t>High-density chipless RFID tag for temperature sensing</t>
  </si>
  <si>
    <t>620-622</t>
  </si>
  <si>
    <t>10.1049/el.2015.4488</t>
  </si>
  <si>
    <t>T. Noor, A. Habib, Y. Amin, J. Loo, H. Tenhunen</t>
  </si>
  <si>
    <t>Pakistan, UK, Sweden, Finland</t>
  </si>
  <si>
    <t>Wideband frequency-scanning phased-array feed network using novel composite right/left-handed unit cell</t>
  </si>
  <si>
    <t>55-57</t>
  </si>
  <si>
    <t>10.1049/el.2015.2356</t>
  </si>
  <si>
    <t>Bin-Feng Zong, Guangming Wang, JiangGang Liang, XuChun Zhang, D. Wang</t>
  </si>
  <si>
    <t>Millimetre-wave balanced SIW bandpass filter with high common-mode suppression</t>
  </si>
  <si>
    <t>1189-1191</t>
  </si>
  <si>
    <t>10.1049/el.2020.1928</t>
  </si>
  <si>
    <t>Zi-Jun Guo, Zhang-Cheng Hao, Yi-Wen Wu</t>
  </si>
  <si>
    <t>Compact and high-performance UWB bandpass filter based on HMSIW</t>
  </si>
  <si>
    <t>1181-1183</t>
  </si>
  <si>
    <t>10.1049/el.2020.1761</t>
  </si>
  <si>
    <t>Lei Huang, Ye Yuan, Yun Jiang, Naichang Yuan</t>
  </si>
  <si>
    <t>Compact wideband SIW cavity-backed slot antenna using triple resonance and hybrid mode</t>
  </si>
  <si>
    <t>1227-1229</t>
  </si>
  <si>
    <t>10.1049/el.2020.1486</t>
  </si>
  <si>
    <t>Le Kang, Mei Wang, Ping Zhang, Jin Zhu Zhou</t>
  </si>
  <si>
    <t>Out-of-plane integration of multilayer strip-resonators and its application</t>
  </si>
  <si>
    <t>780-782</t>
  </si>
  <si>
    <t>10.1049/el.2020.0572</t>
  </si>
  <si>
    <t>Yan-Lin Li, Xu Zhu, Li-Jie Zhou, Song-Jie Lu</t>
  </si>
  <si>
    <t>Bandwidth-enhanced four-antenna MIMO system based on SIW cavity</t>
  </si>
  <si>
    <t>643-645</t>
  </si>
  <si>
    <t>10.1049/el.2020.0799</t>
  </si>
  <si>
    <t>Bing-Jian Niu, Yan-Jie Cao</t>
  </si>
  <si>
    <t>Waveguide measurements of biochar derived from sewage sludge</t>
  </si>
  <si>
    <t>335-337</t>
  </si>
  <si>
    <t>10.1049/el.2019.4103</t>
  </si>
  <si>
    <t>P. Savi, M. Yasir</t>
  </si>
  <si>
    <t>Design and test of a broadband rectangular waveguide TE 10 –TE 20 mode converter</t>
  </si>
  <si>
    <t>778-779</t>
  </si>
  <si>
    <t>10.1049/el.2019.1581</t>
  </si>
  <si>
    <t>Yong Xu, Weijie Wang, Tinghui Peng, Ya Mao, Zhibin Zheng, Zhihang Liu, Yong Luo</t>
  </si>
  <si>
    <t>3D printed waveguide step-twist with bandpass filtering functionality</t>
  </si>
  <si>
    <t>10.1049/el.2019.4263</t>
  </si>
  <si>
    <t>Yi Zhang, Fan Zhang, Yang Gao, Jun Xu, Cheng Guo, Xiaobang Shang</t>
  </si>
  <si>
    <t>Compact wideband balun bandpass filter based on half-mode corrugated slot</t>
  </si>
  <si>
    <t>527-528</t>
  </si>
  <si>
    <t>885-887</t>
  </si>
  <si>
    <t>10.1049/ell2.1229</t>
  </si>
  <si>
    <t xml:space="preserve">Jiayuan Lu, Hao Chi Zhang, Cunyue Wei, Jianpeng Wang, Tie Jun Cui </t>
  </si>
  <si>
    <t>Wideband evaluation of two types of slow-wave microstrip lines</t>
  </si>
  <si>
    <t>10.1049/ell2.12389</t>
  </si>
  <si>
    <t>D. Wang, E. Polat, H. Tesmer, R. Jakoby</t>
  </si>
  <si>
    <t>48-Gbit/s 8K video-transmission using resonant tunnelling diodes in 300-GHz band</t>
  </si>
  <si>
    <t>668-669</t>
  </si>
  <si>
    <t>10.1049/ell2.12219</t>
  </si>
  <si>
    <t>J. Webber, A. Oshiro, S. Iwamatsu, Y. Nishida, M. Fujita, T. Nagatsuma</t>
  </si>
  <si>
    <t>Pin-loaded planar wideband end-fire circularly polarised antenna</t>
  </si>
  <si>
    <t>536-538</t>
  </si>
  <si>
    <t>10.1049/ell2.12095</t>
  </si>
  <si>
    <t xml:space="preserve">Dongmei Yang, Hongjun Li, Baoquan Ren, Wenquan Cao, Ronggang Huang </t>
  </si>
  <si>
    <t>Flex-circuit resonant chip with Y5V multilayer capacitor for wireless temperature tracking</t>
  </si>
  <si>
    <t>318-320</t>
  </si>
  <si>
    <t>10.1049/ell2.12448</t>
  </si>
  <si>
    <t>Ronish Patel, Madeshwaran Selvaraj, Kenichi Takahata</t>
  </si>
  <si>
    <t>Overview on Multipattern and Multipolarization Antennas for Aerospace and Terrestrial Applications</t>
  </si>
  <si>
    <t>10.1155/2013/102925</t>
  </si>
  <si>
    <t>Aixin Chen, Weiwei Jiang, Zhizhang Chen, Jiaheng Wang</t>
  </si>
  <si>
    <t>poor image quality, don't know which coin this is</t>
  </si>
  <si>
    <t>EBG Size Reduction for Low Permittivity Substrates</t>
  </si>
  <si>
    <t>10.1155/2012/106296</t>
  </si>
  <si>
    <r>
      <t>Gonzalo Expósito-Domínguez, JoséManuelFernández-González, Pablo Padilla, ManuelSierra-Casta</t>
    </r>
    <r>
      <rPr>
        <sz val="11"/>
        <color theme="1"/>
        <rFont val="Calibri"/>
        <family val="2"/>
      </rPr>
      <t>ñ</t>
    </r>
    <r>
      <rPr>
        <sz val="11"/>
        <color theme="1"/>
        <rFont val="Calibri"/>
        <family val="2"/>
        <scheme val="minor"/>
      </rPr>
      <t xml:space="preserve">er </t>
    </r>
  </si>
  <si>
    <t>Reconfigured and Notched Tapered Slot UWB Antenna for Cognitive Radio Applications</t>
  </si>
  <si>
    <t>10.1155/2012/160219</t>
  </si>
  <si>
    <t>Tamer Aboufoul, Akram Alomainy, Clive Parini</t>
  </si>
  <si>
    <t>0.05, 0.1 or 1 GBP</t>
  </si>
  <si>
    <t>Dielectric Resonator Direction Finding Antenna</t>
  </si>
  <si>
    <t>10.1155/2011/184942</t>
  </si>
  <si>
    <t>Laila Hady Salman, Darko Kajfez, Ahmed A. Kishk</t>
  </si>
  <si>
    <t>USA, Canada</t>
  </si>
  <si>
    <t>Ku Band Hemispherical Fully Electronic Antenna for Aircraft in Flight Entertainment</t>
  </si>
  <si>
    <t>10.1155/2009/230650</t>
  </si>
  <si>
    <t>Alfredo Catalani, Franco Di Paolo, Marzia Migliorelli, LinoRusso, Giovanni Toso, Piero Angeletti</t>
  </si>
  <si>
    <t>Metamaterial Inspired Microstrip Antenna Investigations Using Metascreens</t>
  </si>
  <si>
    <t>10.1155/2015/236136</t>
  </si>
  <si>
    <t>Muhammad Tauseef Asim, Mushtaq Ahmed</t>
  </si>
  <si>
    <t>Textile UWB Antenna Bending and Wet Performances</t>
  </si>
  <si>
    <t>10.1155/2012/251682</t>
  </si>
  <si>
    <t xml:space="preserve">Mai A. R. Osman, M. K. A. Rahim, N. A. Samsuri, M. K. Elbasheer, M. E. Ali </t>
  </si>
  <si>
    <t>Malaysia, Sudan, UK</t>
  </si>
  <si>
    <t>A Novel Ultrawideband Planar Inverted-F Antenna with Capacitive Ground Plane</t>
  </si>
  <si>
    <t>10.1155/2013/282373</t>
  </si>
  <si>
    <t>Haixia Liu, Fei Wang, Yang Yang, Xiaowei Shi, Long Li</t>
  </si>
  <si>
    <t>Fourier Rotman Lens Enabled Directional Modulation Transmitter</t>
  </si>
  <si>
    <t>10.1155/2015/285986</t>
  </si>
  <si>
    <t xml:space="preserve">Yuan Ding, Yunhua Zhang, Vincent Fusco </t>
  </si>
  <si>
    <t>Design of High-Gain and Beam Steering Antennas Using a New Planar Folded-Line Metamaterial Structure</t>
  </si>
  <si>
    <t>10.1155/2014/302580</t>
  </si>
  <si>
    <t>Minh Thuy Le, Quoc Cuong Nguyen, Tan Phu Vuong</t>
  </si>
  <si>
    <t>Vietnam</t>
  </si>
  <si>
    <t>Vietnam, France</t>
  </si>
  <si>
    <t>not in a Figure, in Tab. 1</t>
  </si>
  <si>
    <t>E. Lheurette, G. Houzet, J. Carbonell, F. Zhang, O. Vanbésien, and D. Lippens, “Omega-type balanced composite negative refractive index materials,” IEEE Transactions on Antennas and Propagation, vol. 56, no. 11, pp. 3462–3469, 2008.</t>
  </si>
  <si>
    <t>10.1155/2012/303264</t>
  </si>
  <si>
    <t>Bing Li, Jing-song Hong</t>
  </si>
  <si>
    <t>Design of Two Novel Dual Band-Notched UWB Antennas</t>
  </si>
  <si>
    <t>Design and Analysis of a Novel Compact Wideband Antenna with Two Excited Modes</t>
  </si>
  <si>
    <t>10.1155/2012/351038</t>
  </si>
  <si>
    <t>Li Li, Zhi-Li Zhou, Jing-Song Hong</t>
  </si>
  <si>
    <t>Substrate Integrated Waveguide Leaky-Wave Antenna Conforming to Conical Shape Surface</t>
  </si>
  <si>
    <t>10.1155/2015/359670</t>
  </si>
  <si>
    <t>W. N. Huang, Y. J. Cheng, H. Deng</t>
  </si>
  <si>
    <t>0.1 or 1 CNY</t>
  </si>
  <si>
    <t>CPW-Fed Slot Antenna for Wideband Applications</t>
  </si>
  <si>
    <t>10.1155/2008/379247</t>
  </si>
  <si>
    <t>T. Shanmuganantham, K. Balamanikandan, S. Raghavan</t>
  </si>
  <si>
    <t>Low Profile EBG Resonator Antennas</t>
  </si>
  <si>
    <t>10.1155/2009/394801</t>
  </si>
  <si>
    <t>R. Chantalat, L. Moustafa, M. Thevenot, T. Monediere, B. Jecko</t>
  </si>
  <si>
    <t>A High Isolation MIMO Antenna without Decoupling Structure for LTE 700MHz</t>
  </si>
  <si>
    <t>10.1155/2015/436259</t>
  </si>
  <si>
    <t xml:space="preserve">Yanjie Wu, Yunliang Long </t>
  </si>
  <si>
    <t>Multiobjective-Optimized Design of a New UWB Antenna for UWB Applications</t>
  </si>
  <si>
    <t>10.1155/2013/476878</t>
  </si>
  <si>
    <t>C. Moreno de Jong van Coevorden, M. Fernández Pantoja, Salvador G. García, A. Rubio Bretones, R. Gómez-Martín, K. Palmer</t>
  </si>
  <si>
    <t>Spain, South Africa</t>
  </si>
  <si>
    <t>fixed to the substrate and mount</t>
  </si>
  <si>
    <t>Development of Electromagnetic Band Gap Structures in the Perspective of Microstrip Antenna Design</t>
  </si>
  <si>
    <t>10.1155/2013/507158</t>
  </si>
  <si>
    <t>Md. Shahidul Alam, Norbahiah Misran, Baharudin Yatim, Mohammad Tariqul Islam</t>
  </si>
  <si>
    <t>M. S. Alam, M. T. Islam, and N. Misran, “A novel compact split ring slotted electromagnetic bandgap structure for microstrip patch antenna performance enhancement,” Progress in Electromagnetics Research, vol. 130, pp. 389–409, 2012.</t>
  </si>
  <si>
    <t>cited from other publication</t>
  </si>
  <si>
    <t>0.1 or 0.5 SGD</t>
  </si>
  <si>
    <t>An Ultrawideband Monopole Fractal Antenna with Coplanar Waveguide Feed</t>
  </si>
  <si>
    <t>10.1155/2014/510913</t>
  </si>
  <si>
    <t>Muhammad Naeem Iqbal, Hamood-Ur-Rahman, Syeda Fizzah Jilani</t>
  </si>
  <si>
    <t>Cognitive Radio Transceivers: RF, Spectrum Sensing, and Learning Algorithms Review</t>
  </si>
  <si>
    <t>10.1155/2014/548473</t>
  </si>
  <si>
    <t xml:space="preserve">Lise Safatly, Mario Bkassiny, Mohammed Al-Husseini, Ali El-Hajj </t>
  </si>
  <si>
    <t>Lebanon, USA</t>
  </si>
  <si>
    <t>Lebanon</t>
  </si>
  <si>
    <t xml:space="preserve"> M.Al-Husseini,J.Costantine,C.G.Christodoulou,S.E.Barbin, A. El-Hajj, and K. Y. Kabalan, “A reconfigurable frequency-notched UWB antenna with split-ring resonators,” in Proceedings of the Asia-Pacific Microwave Conference (APMC ’10), pp. 618–621, Yokohama, Japan, December 2010.</t>
  </si>
  <si>
    <t>Transponder Designs for Harmonic Radar Applications</t>
  </si>
  <si>
    <t>10.1155/2015/565734</t>
  </si>
  <si>
    <t>Kimmo Rasilainen, Ville V. Viikari</t>
  </si>
  <si>
    <t>4f</t>
  </si>
  <si>
    <t>D. Psychoudakis, W. Moulder, C.-C. Chen, H. Zhu, and J. L. Volakis, “A portable low-power harmonic radar system and conformal tag for insect tracking,” IEEE Antennas and Wireless Propagation Letters, vol. 7, pp. 444–447, 2008.</t>
  </si>
  <si>
    <t xml:space="preserve"> H. Aumann, E. Kus, B. Cline, and N. W. Emanetoglu, “A 5.8 GHz harmonic RF tag for tracking amphibians,” in Proceedings of the IEEE International Conference on Wireless Information Technology and Systems (ICWITS ’12), pp. 1–4, IEEE, Maui, Hawaii, USA, November 2012.</t>
  </si>
  <si>
    <t>A High Gain Omnidirectional Antenna Using Negative Permeability Metamaterial</t>
  </si>
  <si>
    <t>10.1155/2013/575062</t>
  </si>
  <si>
    <t>Hangfei Tang, Quanwen Hou, Yahong Liu, Xiaopeng Zhao</t>
  </si>
  <si>
    <t>Compact, Frequency Reconfigurable, Printed Monopole Antenna</t>
  </si>
  <si>
    <t>10.1155/2012/602780</t>
  </si>
  <si>
    <r>
      <t>Ricardo Gon</t>
    </r>
    <r>
      <rPr>
        <sz val="11"/>
        <color theme="1"/>
        <rFont val="Calibri"/>
        <family val="2"/>
      </rPr>
      <t>ç</t>
    </r>
    <r>
      <rPr>
        <sz val="11"/>
        <color theme="1"/>
        <rFont val="Calibri"/>
        <family val="2"/>
        <scheme val="minor"/>
      </rPr>
      <t>alves, Pedro Pinho, Nuno B. Carvalho</t>
    </r>
  </si>
  <si>
    <t>Microstrip Folded Dipole Antenna for 35GHz MMW Communication</t>
  </si>
  <si>
    <t>10.1155/2013/603654</t>
  </si>
  <si>
    <t>Guang Hua, Chen Yang, Ping Lu, Hou-Xing Zhou, Wei Hong</t>
  </si>
  <si>
    <t>The front and back view of the proposed antenna are shown in Figures 9 and 10, which has the similar size with the Chinese coin of one yuan.</t>
  </si>
  <si>
    <t>A WidebandWaveguide Antennawith Nearly Equal E- and H-Plane Radiation Patterns</t>
  </si>
  <si>
    <t>10.1155/2013/608393</t>
  </si>
  <si>
    <t xml:space="preserve">Mei Qing Qi, He-Xiu Xu, Hui Fen gMa, Mou Ping Jin, Wie Wang, Tie Jun Cui </t>
  </si>
  <si>
    <t>A Small UWB Antenna with Dual Band-Notched Characteristics</t>
  </si>
  <si>
    <t>10.1155/2012/656858</t>
  </si>
  <si>
    <t>J. Xu, D.-Y.Shen, G.-T. Wang, X.-H. Zhang, X.-P. Zhang,K. Wu</t>
  </si>
  <si>
    <t>Compact Unequal Power Divider with Filtering Response</t>
  </si>
  <si>
    <t>10.1155/2015/658102</t>
  </si>
  <si>
    <t>Wei-Qiang Pan, Jin-Xu Xu, Kai Xu Wang, Xiao Lan Zhao</t>
  </si>
  <si>
    <t>Compact Microstrip Bandpass Diplexer Based on Twist Revised Split Ring Resonator</t>
  </si>
  <si>
    <t>10.1155/2015/698714</t>
  </si>
  <si>
    <t>Jian Li, Yongjun Huang, Xuefeng Zhao, Guangjun Wen</t>
  </si>
  <si>
    <t>HKD but all affiliations are mainland China and not Hong Kong</t>
  </si>
  <si>
    <t>Efficiency Improvements of Antenna Optimization Using Orthogonal Fractional Experiments</t>
  </si>
  <si>
    <t>10.1155/2015/708163</t>
  </si>
  <si>
    <t>Yen-Sheng Chen, Ting-Yu Ku</t>
  </si>
  <si>
    <t>A Novel Miniaturized Electromagnetic Bandgap Structure and Its Effects on Signal Integrity and Electromagnetic Emission</t>
  </si>
  <si>
    <t>10.1155/2013/715046</t>
  </si>
  <si>
    <t>Zhaowen Yan, Yansheng Wang</t>
  </si>
  <si>
    <t>A Small Ku-Band Polarization Tracking Active Phased Array for Mobile Satellite Communications</t>
  </si>
  <si>
    <t>10.1155/2013/747629</t>
  </si>
  <si>
    <t xml:space="preserve">Wei Shi, Zuping Qian, Jun Zhou, Xinbo Qu, Yang Xiang, Liu Hong </t>
  </si>
  <si>
    <t>Suppression of Cross-Polarization of the Microstrip Integrated Balun-Fed Printed Dipole Antenna</t>
  </si>
  <si>
    <t>10.1155/2014/765891</t>
  </si>
  <si>
    <t>Huang Jingjian, Zhang Xiaofa, Xie Shaoyi, Wu Weiwei, Yuan Naichang</t>
  </si>
  <si>
    <t>Compact Multiband Slot Antenna for WLAN/WiMAX Operations</t>
  </si>
  <si>
    <t>10.1155/2014/806875</t>
  </si>
  <si>
    <t>Jianhui Bao, Qiulin Huang, Xinhuai Wang, Xiaowei Shi</t>
  </si>
  <si>
    <t>Ingestible Wireless Capsule Technology: A Review of Development and Future Indication</t>
  </si>
  <si>
    <t>10.1155/2012/807165</t>
  </si>
  <si>
    <t>M. R. Basar, F. Malek, Khairudi M. Juni, M. ShaharomIdris, M. Iskandar M.Saleh</t>
  </si>
  <si>
    <t>7i</t>
  </si>
  <si>
    <t xml:space="preserve"> S. Yim and M. Sitti, “Design and rolling locomotion of a magnetically actuated soft capsule endoscope,” IEEE Transactions on Robotics, vol. 28, pp. 183–194, 2012.</t>
  </si>
  <si>
    <t>New Flexible Medical Compact Antenna: Design and Analysis</t>
  </si>
  <si>
    <t>10.1155/2012/837230</t>
  </si>
  <si>
    <t>Yann Mahe, Anne Chousseaud, Marc Brunet, Bruno Froppier</t>
  </si>
  <si>
    <t>Design and Optimization of a Millimetre Wave Compact Folded Magic-T</t>
  </si>
  <si>
    <t>10.1155/2012/838962</t>
  </si>
  <si>
    <t>Guang Hua, Jiefu Zhang, Jiudong Wu, Wei Hong</t>
  </si>
  <si>
    <t>Compact Multiband Planar Fractal Cantor Antenna for Wireless Applications: An Approach</t>
  </si>
  <si>
    <t>10.1155/2012/839520</t>
  </si>
  <si>
    <t>Gopalakrishnan Srivatsun, Sundaresan Subha Rani</t>
  </si>
  <si>
    <t>Decoupling of Multifrequency Dipole Antenna Arrays for Microwave Imaging Applications</t>
  </si>
  <si>
    <t>10.1155/2010/843624</t>
  </si>
  <si>
    <t>E. Saenz, K. Guven, E. Ozbay, I. Ederra, R. Gonzalo</t>
  </si>
  <si>
    <t>Spain, Turkey</t>
  </si>
  <si>
    <t>A Compact Vivaldi Shaped Partially Dielectric Loaded TEM Horn Antenna for UWB Communication</t>
  </si>
  <si>
    <t>10.1155/2014/847169</t>
  </si>
  <si>
    <t xml:space="preserve">Mustafa Elarslan, A. Serdar Türk, Salih Demirel, M. Emre Aydemir, A. Kenan Keskin </t>
  </si>
  <si>
    <t>Antenna Evaluation for Ultra-Wideband Microwave Imaging</t>
  </si>
  <si>
    <t>10.1155/2010/850149</t>
  </si>
  <si>
    <t>Jeremie Bourqui, Mark A. Campbell, Trevor Williams, Elise C. Fear</t>
  </si>
  <si>
    <t>10.1155/2013/869170</t>
  </si>
  <si>
    <t>K. R. Boyle and P. G. Steeneken, “A five-band reconfigurable PIFA for mobile phones,” IEEE Transactions on Antennas and Propagation, vol. 55, no. 11, pp. 3300–3309, 2007.</t>
  </si>
  <si>
    <t xml:space="preserve"> S. V. Hum and H. Y. Xiong, “Analysis and design of a differentially-fed frequency agile microstrip patch antenna,” IEEE Transactions on Antennas and Propagation, vol. 58, no. 10, pp. 3122–3130, 2010.</t>
  </si>
  <si>
    <t>Resonant Elements for Tunable Reflectarray Antenna Design</t>
  </si>
  <si>
    <t>10.1155/2012/914868</t>
  </si>
  <si>
    <t>M. Y. Ismail, M. Inam</t>
  </si>
  <si>
    <t>A Miniaturize Bandpass Filter with Harmonic Suppression Using Meandered Quarter-Wavelength Resonators</t>
  </si>
  <si>
    <t>10.1155/2014/916927</t>
  </si>
  <si>
    <t>Yun-Long Lu, Shun Wang, Tingting Gu, Ping Cao, Kai Li</t>
  </si>
  <si>
    <t>A UWB Band-Pass Antenna with Triple-Notched Band Using Common Direction Rectangular Complementary Split-Ring Resonators</t>
  </si>
  <si>
    <t>10.1155/2013/934802</t>
  </si>
  <si>
    <t>Bo Yan, Di Jiang, Ruimin Xu, Yuehang Xu</t>
  </si>
  <si>
    <t>Dual-Band Integrated Antennas for DVB-T Receivers</t>
  </si>
  <si>
    <t>10.1155/2013/941924</t>
  </si>
  <si>
    <t xml:space="preserve">Andrea D’alessandro, Roberto Caso, Marcos R. Pino, Paolo Nepa </t>
  </si>
  <si>
    <t>mirrored</t>
  </si>
  <si>
    <t>A Compact Printed Quadruple Band-Notched UWB Antenna</t>
  </si>
  <si>
    <t>10.1155/2013/956898</t>
  </si>
  <si>
    <t>Xiaoyin Li, Lianshan Yan, Wei Pan, Bin Luo</t>
  </si>
  <si>
    <t>A Novel Broadband Printed Dipole Antenna and Its Application for TD-LTE Communications</t>
  </si>
  <si>
    <t>10.1155/2014/960963</t>
  </si>
  <si>
    <t>Can Wang, Yuehe Ge</t>
  </si>
  <si>
    <t>interesting ruler: length is given in meter for 1:100, 1:200 and 1:500 scales</t>
  </si>
  <si>
    <t>retracted</t>
  </si>
  <si>
    <t>Design of UWB Filter with WLAN Notch</t>
  </si>
  <si>
    <t>10.1155/2012/971097</t>
  </si>
  <si>
    <t>Harish Kumar, MD. Upadhayay</t>
  </si>
  <si>
    <t>Metamaterial Embedded Wearable Rectangular Microstrip Patch Antenna</t>
  </si>
  <si>
    <t>10.1155/2012/974315</t>
  </si>
  <si>
    <t>J. G. Joshi, Shyam S.Pattnaik, S. Devi</t>
  </si>
  <si>
    <t xml:space="preserve">obverse with large Ashoka lion, no number, ornament along edge, and सत्यमेव जयते  under the lion: likely 5 INR </t>
  </si>
  <si>
    <t>High-Isolation UWB MIMO Antenna with Multiple X-Shaped Stubs Loaded between Ground Planes</t>
  </si>
  <si>
    <t>10.1155/2021/1155471</t>
  </si>
  <si>
    <t>Minghuan Wang , Jingchang Nan, Jing Liu</t>
  </si>
  <si>
    <t>photo from Fig. 15 is reused in Fig. 18</t>
  </si>
  <si>
    <t>exactly the same photo as in Fig. 15 in the same article</t>
  </si>
  <si>
    <t>Review of 3D Printed Millimeter-Wave and Terahertz Passive Devices</t>
  </si>
  <si>
    <t>10.1155/2017/1297931</t>
  </si>
  <si>
    <t xml:space="preserve">Bing Zhang, Wei Chen, Yanjie Wu, Kang Ding, Rongqiang Li </t>
  </si>
  <si>
    <t>B. Zhang, Z. Zhan, Y. Cao et al., “Metallic 3-D printed antennas for millimeter- and submillimeter wave applications,” IEEE Transactions on Terahertz Science and Technology, vol. 6, no. 4, pp. 592–600, 2016.</t>
  </si>
  <si>
    <t>Design and Fabrication of W-Band Waveguide Slotted Array Antenna Based on Milling Process</t>
  </si>
  <si>
    <t>10.1155/2020/1642174</t>
  </si>
  <si>
    <t>Hongfu Meng , Yang Chen, Wenbin Dou</t>
  </si>
  <si>
    <t>A Compact High-Pass Filter Using Hybrid Microstrip/Nonuniform CPW with Dual-Mode Resonant Response</t>
  </si>
  <si>
    <t>10.1155/2016/1940850</t>
  </si>
  <si>
    <t xml:space="preserve">Hui Chen, Di Jiang, Ke-Song Chen, Hong-Fei Zhao </t>
  </si>
  <si>
    <t>10.1155/2017/2018527</t>
  </si>
  <si>
    <t>Mukesh Kumar Khandelwal, Binod Kumar Kanaujia, Sachin Kumar</t>
  </si>
  <si>
    <t>Y. L. Zhang, W. Hong, K. Wu, J. X. Chen, and H. J. Tang, “Novel substrate integrated waveguide cavity filter with defected ground structure,” IEEE Transactions on Microwave Theory and Techniques, vol. 53, no. 4, pp. 1280–1287, 2005.</t>
  </si>
  <si>
    <t>Durability of Wearable Antennas Based on Nonwoven Conductive Fabrics: Experimental Study on Resistance to Washing and Ironing</t>
  </si>
  <si>
    <t>10.1155/2018/2340293</t>
  </si>
  <si>
    <t>Laura Corchia, Giuseppina Monti, Luciano Tarricone</t>
  </si>
  <si>
    <t>A Miniaturized Meandered Dipole UHF RFID Tag Antenna for Flexible Application</t>
  </si>
  <si>
    <t>10.1155/2016/2951659</t>
  </si>
  <si>
    <t>Xiuwei Xuan, Lianrong Lv, Kun Li</t>
  </si>
  <si>
    <t>Wearable Antennas for Remote Health Care Monitoring Systems</t>
  </si>
  <si>
    <t>10.1155/2017/3012341</t>
  </si>
  <si>
    <t>Laura Corchia, Giuseppina Monti, Egidio De Benedetto, Luciano Tarricone</t>
  </si>
  <si>
    <t>A Novel Band-Stop Filter with Band-Pass, High-Pass, and Low-Pass Negative Group Delay Characteristics</t>
  </si>
  <si>
    <t>10.1155/2021/3207652</t>
  </si>
  <si>
    <t>Aixia Yuan, Shaojun Fang, Zhongbao Wang, Hongmei Liu, Hongjun Zhang</t>
  </si>
  <si>
    <t>Compact Band-Selective Power Divider Using One-Dimensional Metamaterial Structure</t>
  </si>
  <si>
    <t>10.1155/2019/3869812</t>
  </si>
  <si>
    <t>Soonwoo Park, Heeje Han, Chanwoo Kim, Jaemin Bae, Youngki Cho, Hongjoon Kim</t>
  </si>
  <si>
    <t>Ram Horn-Shaped Inspired Folded Compact Antenna for 4GLTE-A and WLAN Portable Mobile Applications</t>
  </si>
  <si>
    <t>10.1155/2021/3886615</t>
  </si>
  <si>
    <t xml:space="preserve">Jeremiah O. Abolade, Dominic B. O. Konditi </t>
  </si>
  <si>
    <t>Kenya</t>
  </si>
  <si>
    <t>KES</t>
  </si>
  <si>
    <t>the shown obverse could be 5 or 20 KES, but assumed to the be obverse of the 20 KES coin in Fig. 2b</t>
  </si>
  <si>
    <t>A Miniaturized Periodic Microstrip Leaky Wave Antenna with Shorting Pins</t>
  </si>
  <si>
    <t>10.1155/2019/4068572</t>
  </si>
  <si>
    <t>Bin Xi, Yuanxin Li, Yunliang Long</t>
  </si>
  <si>
    <t>Bandwidth Extension of a Printed Square Monopole Antenna Loaded with Periodic Parallel-Plate Lines</t>
  </si>
  <si>
    <t>10.1155/2017/4082780</t>
  </si>
  <si>
    <t>Linglong Meng, Weimin Wang, Ming Su, Jinchun Gao, Yuanan Liu</t>
  </si>
  <si>
    <t>A Central Symmetrical and Low-Profile Omnidirectional Circularly Polarized Antenna</t>
  </si>
  <si>
    <t>10.1155/2019/4303417</t>
  </si>
  <si>
    <t>Zhe Wu, Lin Yang, Jiaji Wu, Zhensen Wu, Xi Li, Yu Yun</t>
  </si>
  <si>
    <t>Design of a Dual-Band Frequency Reconfigurable Patch AntennaBased on Characteristic Modes</t>
  </si>
  <si>
    <t>10.1155/2019/4512532</t>
  </si>
  <si>
    <t>Zakaria Mahlaoui, Eva Antonino-Daviu, Adnane Latif, Miguel Ferrando-Bataller</t>
  </si>
  <si>
    <t>Spain, Morocco</t>
  </si>
  <si>
    <t>A Review of Antennas for Picosatellite Applications</t>
  </si>
  <si>
    <t>10.1155/2017/4940656</t>
  </si>
  <si>
    <t>Abdul Halim Lokman, Ping Jack Soh, Saidatul Norlyana Azemi, Herwansyah Lago, Symon K. Podilchak, Suramate Chalermwisutkul, Mohd Faizal Jamlos, Azremi Abdullah Al-Hadi, Prayoot Akkaraekthalin, Steven Gao</t>
  </si>
  <si>
    <t>Malaysia, UK, Thailand</t>
  </si>
  <si>
    <t>Nasimuddin, X. Qing, and Z. N. Chen, “Compact circularly polarized symmetric-slit microstrip antennas,” IEEE Antennas and Propagation Magazine, vol. 53, no. 4, pp. 63–75, 2011.</t>
  </si>
  <si>
    <t>1992-2013, aluminum-bronze</t>
  </si>
  <si>
    <t>Circularly Polarized Antenna Array Fed by Air-Bridge Free CPW-Slotline Network</t>
  </si>
  <si>
    <t>10.1155/2017/5230142</t>
  </si>
  <si>
    <t>Yilin Liu, Kama Huang, Xia Luo</t>
  </si>
  <si>
    <t>Dual-Resonant Implantable Circular Patch Antenna for Biotelemetry Communication</t>
  </si>
  <si>
    <t>10.1155/2016/5262013</t>
  </si>
  <si>
    <t>Rongqiang Li, Shaoqiu Xiao</t>
  </si>
  <si>
    <t>A Review of Antenna Array Technologies for Point-to-Point and Point-to-Multipoint Wireless Communications at Millimeter-Wave Frequencies</t>
  </si>
  <si>
    <t>10.1155/2021/5559765</t>
  </si>
  <si>
    <t>G. Federico, D. Caratelli, G. Theis, A. B. Smolders</t>
  </si>
  <si>
    <t>W. Mazhar, D. M. Klymyshyn, G. Wells, A. A. Qureshi, M. Jacobs, and S. Achenbach, “Low-profile Artificial grid dielectric resonator antenna arrays for mm-wave applications,” IEEE Transactions on Antennas and Propagation, vol. 67, no. 7, pp. 4406–4417, 2019.</t>
  </si>
  <si>
    <t>poor image quality - year could be 1974, 1978 or 1979</t>
  </si>
  <si>
    <t>Design of Yagi Antenna with Slow-Wave Half-Mode SIW Feeding Technique for Ku Band Applications</t>
  </si>
  <si>
    <t>10.1155/2017/5827181</t>
  </si>
  <si>
    <t xml:space="preserve">Bo Han, Shibing Wang, Jia Zhao, Xiaofeng Shi </t>
  </si>
  <si>
    <t>Miniaturization of UWB Antennas on Organic Material</t>
  </si>
  <si>
    <t>10.1155/2016/5949254</t>
  </si>
  <si>
    <t>Symeon Nikolaou, Muhammad Ali Babar Abbasi</t>
  </si>
  <si>
    <t>Cyprus</t>
  </si>
  <si>
    <t xml:space="preserve">The coin image is mirrored. </t>
  </si>
  <si>
    <t xml:space="preserve"> The size reduction of the cactus antenna and the miniaturized cactus is obvious from Figure 1 where the fabricated prototypes are presented and compared in size with a coin.</t>
  </si>
  <si>
    <t>Small Triple-Band Meandered PIFA for Brain-Implantable Biotelemetric Systems: Development and Testing in a Liquid Phantom</t>
  </si>
  <si>
    <t>10.1155/2021/6035169</t>
  </si>
  <si>
    <t>Nikta Pournoori, Lauri Sydänheimo, Yahya Rahmat-Samii, Leena Ukkonen, Toni Björninen</t>
  </si>
  <si>
    <t>UWB Metamaterial-Loaded Antenna for C-Band Applications</t>
  </si>
  <si>
    <t>10.1155/2019/6087039</t>
  </si>
  <si>
    <t>Parul Dawar, N. S. Raghava, Asok De</t>
  </si>
  <si>
    <t>A Wideband Hybrid Fractal Ring Antenna for WLAN Applications</t>
  </si>
  <si>
    <t>10.1155/2022/6136916</t>
  </si>
  <si>
    <t>Atif Jamil, Muhammad Rauf, Abdul Sami, Arsalan Ansari, Muhammad Dawood Idrees</t>
  </si>
  <si>
    <t>A Broadband Left-Handed Metamaterial Microstrip Antenna with Double-Fractal Layers</t>
  </si>
  <si>
    <t>10.1155/2017/6145865</t>
  </si>
  <si>
    <t>Roman Kubacki, Salim Lamari, MirosBaw Czyhewski, Dariusz Laskowski</t>
  </si>
  <si>
    <t>On the Use of Tunable Power Splitter for Simultaneous Wireless Information and Power Transfer Receivers</t>
  </si>
  <si>
    <t>10.1155/2018/6183412</t>
  </si>
  <si>
    <t>Abdul Quddious, Muhammad Ali Babar Abbasi, Muhammad Haroon Tariq, Marco A. Antoniades, Photos Vryonides, Symeon Nikolaou</t>
  </si>
  <si>
    <t>Cyprus, UK</t>
  </si>
  <si>
    <t>Design of Planar Microstrip Ultrawideband Circularly Polarized Antenna Loaded by Annular-Ring Slot</t>
  </si>
  <si>
    <t>10.1155/2021/6638096</t>
  </si>
  <si>
    <t>Zhong-Hua Ma, Jia-Xiang Chen, Peng Chen, Yan Feng Jiang</t>
  </si>
  <si>
    <t>A picture of coin is shown, giving a comparative observation on the actual size of the antenna.</t>
  </si>
  <si>
    <t>optical images of a micro-fabricated prototype on a Canadian quarter</t>
  </si>
  <si>
    <t>A Novel Design of CPW Feed Planar Omnidirectional Circularly Polarized Antenna</t>
  </si>
  <si>
    <t>10.1155/2021/6695966</t>
  </si>
  <si>
    <t xml:space="preserve">Jiawei Yang, Xi Li, Lin Yang </t>
  </si>
  <si>
    <t>A Miniaturized 4:1 Unequal Wilkinson Power Divider Using Artificial Transmission Lines and Double-Sided Parallel-Strip Lines</t>
  </si>
  <si>
    <t>10.1155/2017/6751694</t>
  </si>
  <si>
    <t>Wen Huang, Wei Ruan, Fei Tan</t>
  </si>
  <si>
    <t>10.1155/2016/7019268</t>
  </si>
  <si>
    <t>Ji-Xu Zhu, Peng Bai, Jia-Fu Wang</t>
  </si>
  <si>
    <t>a graph is superimposed on the coin image, poor image quality - 1 jiao obverse determined with author country</t>
  </si>
  <si>
    <t>Broadband Circularly Polarized CPW-Fed Monopole Antenna with a Via-Free CRLH-TL Unit Cell</t>
  </si>
  <si>
    <t>10.1155/2022/7168470</t>
  </si>
  <si>
    <t>Liangyuan Liu, Xiangqun Shi</t>
  </si>
  <si>
    <t>10.1155/2016/7202143</t>
  </si>
  <si>
    <t>Cheng-Nan Hu, Dau-Chyrh Chang, Chung-Hang Yu, Tsai-Wen Hsaio, Der-Phone Lin</t>
  </si>
  <si>
    <t>A Frequency Reconfigurable Compact Planar Inverted-F Antenna for Portable Devices</t>
  </si>
  <si>
    <t>10.1155/2022/7239608</t>
  </si>
  <si>
    <t>Adnan Ghaffar, Ahsan Altaf, Aayush Aneja, Xue Jun Li, Salahuddin Khan, Mohammad Alibakhshikenari, Francisco Flalcone, Ernesto Limiti</t>
  </si>
  <si>
    <t>New Zealand, Pakistan, Saudi Arabia, Spain, Italy</t>
  </si>
  <si>
    <t>A Low Profile Ultrawide Band Monopole Antenna for Wearable Applications</t>
  </si>
  <si>
    <t>10.1155/2017/7362431</t>
  </si>
  <si>
    <t>Srinivas Doddipalli, Ashwin Kothari, Paritosh Peshwe</t>
  </si>
  <si>
    <t>Compact Wideband Dual-Frequency Antenna Based on a SimplifiedComposite Right/Left-HandedTransmission Linewith Hilbert Curve Loading</t>
  </si>
  <si>
    <t>10.1155/2019/7380621</t>
  </si>
  <si>
    <t>Tianpeng Li, Jian Zhang, Baowei Cheng , Xue Lei, Zhijian Xu, Jun Gao</t>
  </si>
  <si>
    <t>A Compact High-Gain Coplanar Waveguide-Fed Antenna for Military RADAR Applications</t>
  </si>
  <si>
    <t>10.1155/2020/8024101</t>
  </si>
  <si>
    <t>Zaheer Ahmed Dayo, Qunsheng Cao, Yi Wang, Sandeep Pirbhulal, Ali Hassan Sodhro</t>
  </si>
  <si>
    <t>China, Norway, Sweden</t>
  </si>
  <si>
    <t>The fabricated prototype of antenna with one Chinese yuan coin.</t>
  </si>
  <si>
    <t>Performance Analyses of the Radio Orbital Angular Momentum Steering Technique Based on Ka-Band Antenna</t>
  </si>
  <si>
    <t>10.1155/2017/8050652</t>
  </si>
  <si>
    <t>Mingtuan Lin, YueGao, PeiguoLiu, Zhiqing Guo</t>
  </si>
  <si>
    <t>5th portrait</t>
  </si>
  <si>
    <t>3rd portrait</t>
  </si>
  <si>
    <t>same photo as in Fig. 9b in the same article, but cropped differently</t>
  </si>
  <si>
    <t>exactly the same photo as in Fig. 9b in the same article</t>
  </si>
  <si>
    <t>A Multiband Proximity-Coupled-Fed Flexible Microstrip Antenna for Wireless Systems</t>
  </si>
  <si>
    <t>10.1155/2016/8536058</t>
  </si>
  <si>
    <t>Giovanni Andrea Casula, Paolo Maxia, Giorgio Montisci, Giuseppe Valente, Giuseppe Mazzarella, Tonino Pisanu</t>
  </si>
  <si>
    <t>Design of a Compact Broadband 90° Waveguide Twist Based on Double-Corner-Cut Square Slots</t>
  </si>
  <si>
    <t>10.1155/2017/8657620</t>
  </si>
  <si>
    <t>Jun-mo Wu, Dong-fang Zhou, Xue Lei, Jun Gao, Hao-ming Hu</t>
  </si>
  <si>
    <t>Multiband Planar Inverted-F Antenna with Independent Operating Bands Control for Mobile Handset Applications</t>
  </si>
  <si>
    <t>10.1155/2017/8794039</t>
  </si>
  <si>
    <t>Mustapha El Halaoui, Abdelmoumen Kaabal, Hassan Asselman, Saida Ahyoud, Adel Asselman</t>
  </si>
  <si>
    <t>Morocco</t>
  </si>
  <si>
    <t>MAD</t>
  </si>
  <si>
    <t>Lettering as 1423-2002</t>
  </si>
  <si>
    <t>A Low-Profile Antenna Based on Single-Layer Metasurface for Ku-Band Applications</t>
  </si>
  <si>
    <t>10.1155/2020/8813951</t>
  </si>
  <si>
    <r>
      <t>Yadgar I. Abdulkarim, Halgurd N. Awl, Fahmi F. Muhammadsharif, Muharrem Karaaslan, Rashad H. Mahmud, Sattar O. Hasan, Ömer I</t>
    </r>
    <r>
      <rPr>
        <sz val="11"/>
        <color theme="1"/>
        <rFont val="Calibri"/>
        <family val="2"/>
      </rPr>
      <t>ş</t>
    </r>
    <r>
      <rPr>
        <sz val="11"/>
        <color theme="1"/>
        <rFont val="Calibri"/>
        <family val="2"/>
        <scheme val="minor"/>
      </rPr>
      <t>ık, Heng Luo, Shengxiang Huang</t>
    </r>
  </si>
  <si>
    <t>China, Iraq, Turkey</t>
  </si>
  <si>
    <t>China, Iraq</t>
  </si>
  <si>
    <t>10.1155/2017/9364275</t>
  </si>
  <si>
    <t>Dakui Wu, Guoxin Zheng</t>
  </si>
  <si>
    <t>A Wearable Wireless Energy Link for Thin-Film Batteries Charging</t>
  </si>
  <si>
    <t>10.1155/2016/9365756</t>
  </si>
  <si>
    <t>Giuseppina Monti, Laura Corchia, Egidio De Benedetto, Luciano Tarricone</t>
  </si>
  <si>
    <t>A Single-Layer Dual-Band Reflectarray Cell for 5G Communication Systems</t>
  </si>
  <si>
    <t>10.1155/2019/9479010</t>
  </si>
  <si>
    <t>Sandra Costanzo, Francesca Venneri, Antonio Borgia, Giuseppe Di Massa</t>
  </si>
  <si>
    <t>Compact Liquid Crystal Based Tunable Band-Stop Filter with an Ultra-Wide Stopband by Using Wave Interference Technique</t>
  </si>
  <si>
    <t>10.1155/2017/9670965</t>
  </si>
  <si>
    <t>Longzhu Cai, Huan Xu, Daping Chu</t>
  </si>
  <si>
    <t>the coin is used in Fig. 8a to measure length and Fig. 8b to measure width, but not in Fig. 8c to measure weight</t>
  </si>
  <si>
    <t>poor image quality, 4th portrait obverse - assumed to be the same coin as in Fig. 8a</t>
  </si>
  <si>
    <t>CUS of DECUS ET TUTAMEN is visible on the edge</t>
  </si>
  <si>
    <t>A Series-Fed Linear Substrate-Integrated Dielectric Resonator Antenna Array for Millimeter-Wave Applications</t>
  </si>
  <si>
    <t>10.1155/2018/9672790</t>
  </si>
  <si>
    <t xml:space="preserve">Ke Gong, Xue Hui Hu, Peng Hu, Bing Jie Deng, You Chao Tu </t>
  </si>
  <si>
    <t>Sensors</t>
  </si>
  <si>
    <t>A Novel Tactile Sensor with Electromagnetic Induction and Its Application on Stick-Slip Interaction Detection</t>
  </si>
  <si>
    <t xml:space="preserve">10.3390/s16040430 </t>
  </si>
  <si>
    <t>Yanjie Liu, Haijun Han, Tao Liu, Jingang Yi, Qingguo Li, Yoshio Inoue</t>
  </si>
  <si>
    <t>China, USA, Canada, Japan</t>
  </si>
  <si>
    <t>The prototype and a coin of 1 Jiao RMB (Chinese currency) which is 19 mm in diameter; and</t>
  </si>
  <si>
    <t>Progressive Cellular Architecture in Microscale Gas Chromatography for Broad Chemical Analyses</t>
  </si>
  <si>
    <t xml:space="preserve">10.3390/s21093089 </t>
  </si>
  <si>
    <t>Weilin Liao, Xiangyu Zhao, Hsueh-Tsung Lu, Tsenguun Byambadorj, Yutao Qin, Yogesh B. Gianchandani</t>
  </si>
  <si>
    <t>Mint mark P</t>
  </si>
  <si>
    <t>Mint mark D</t>
  </si>
  <si>
    <t>Mint mark S, grainy texture - maybe a proof?</t>
  </si>
  <si>
    <t>Development of a Surface Acoustic Wave Sensor for In-Situ Monitoring of Volatile Organic Compounds</t>
  </si>
  <si>
    <t>236-247</t>
  </si>
  <si>
    <t>Clifford K. Ho, Eric R. Lindgren, K. Scott Rawlinson, Lucas K. McGrath, Jerome L. Wright</t>
  </si>
  <si>
    <t>A Miniaturized Magnetic Induction Sensor Using Geomagnetism for Turn Count of Small-Caliber Ammunition</t>
  </si>
  <si>
    <t>712-726</t>
  </si>
  <si>
    <t>Sang-Hee Yoon, Seok-Woo Lee, Young-Ho Lee, Jong-Soo Oh</t>
  </si>
  <si>
    <t>Design Considerations for Aural Vital Signs Using PZT Piezoelectric Ceramics Sensor Based on the Computerization Method</t>
  </si>
  <si>
    <t>3192-3208</t>
  </si>
  <si>
    <t>Suranan Noimanee, Tawee Tunkasiri, Kingkeo Siriwitayakorn, Jerapong Tantrakoon</t>
  </si>
  <si>
    <t>Rama IX, 3rd portrait</t>
  </si>
  <si>
    <t>PZT Piezoelectric ceramics compared with Thai baht cone [sic].</t>
  </si>
  <si>
    <t>0,25 or 0,5 THB</t>
  </si>
  <si>
    <t>Silicon Wafer-Based Platinum Microelectrode Array Biosensorfor Near Real-Time Measurement of Glutamate in Vivo</t>
  </si>
  <si>
    <t>5023-5036</t>
  </si>
  <si>
    <t>Kate M. Wassum, Vanessa M. Tolosa, Jianjun Wang, Eric Walker, Harold G. Monbouquette, Nigel T. Maidment</t>
  </si>
  <si>
    <t>Development of a Three Dimensional Neural Sensing Device by a Stacking Method</t>
  </si>
  <si>
    <t>4238-4252</t>
  </si>
  <si>
    <t>10.3390/s100504238</t>
  </si>
  <si>
    <t>Chih-Wei Chang, Jin-Chern Chiou</t>
  </si>
  <si>
    <t>Fabricated parts on a one cent coin., Figure 2(A) presents the fabricated parts for 3-D assembly on a one cent coin.</t>
  </si>
  <si>
    <t>A Smart Checkpointing Scheme for Improving the Reliability of Clustering Routing Protocols</t>
  </si>
  <si>
    <t>8938-8952</t>
  </si>
  <si>
    <t>10.3390/s101008938</t>
  </si>
  <si>
    <t>Hong Min, Jinman Jung, Bongjae Kim, Yookun Cho, Junyoung Heo, Sangho Yi, Jiman Hong</t>
  </si>
  <si>
    <t>Korea, France</t>
  </si>
  <si>
    <t>not stated - "Ubi-coin" is the name of the sensor; the coin image with the exact same shadows is used all over the internet</t>
  </si>
  <si>
    <t>A Highly Miniaturized, Wireless Inertial Measurement Unit for Characterizing the Dynamics of Pitched Baseballs and Softballs</t>
  </si>
  <si>
    <t>11933-11945</t>
  </si>
  <si>
    <t>10.3390/s120911933</t>
  </si>
  <si>
    <t>Ryan S. McGinnis, Noel C. Perkins</t>
  </si>
  <si>
    <t>Highly miniaturized wireless IMU design used in this study was approximatelythe size of a quarter.</t>
  </si>
  <si>
    <t xml:space="preserve">Electromagnetically-Actuated Reciprocating Pump for High-Flow-Rate Microfluidic Applications </t>
  </si>
  <si>
    <t>13075-13087</t>
  </si>
  <si>
    <t>10.3390/s121013075</t>
  </si>
  <si>
    <t>Ming-Tsun Ke, Jian-Hao Zhong, Chia-Yen Lee</t>
  </si>
  <si>
    <t>A Wireless Sensor Enabled by Wireless Power</t>
  </si>
  <si>
    <t>16116-16143</t>
  </si>
  <si>
    <t>10.3390/s121216116</t>
  </si>
  <si>
    <t xml:space="preserve">Da-Sheng Lee, Yu-Hong Liu, Chii-Ruey Lin  </t>
  </si>
  <si>
    <t>年 八十七  (year 87, 1998)</t>
  </si>
  <si>
    <t>A Wireless and Batteryless Microsystem with Implantable Grid Electrode/3-Dimensional Probe Array for ECoG and Extracellular Neural Recording in Rats</t>
  </si>
  <si>
    <t>4624-4639</t>
  </si>
  <si>
    <t>10.3390/s130404624</t>
  </si>
  <si>
    <t>USA, Taiwan</t>
  </si>
  <si>
    <t>Assembled array on one cent coin., Figure 2(E) displays a photograph of the fabricated and assembled 3-dimensional probe array consisting of 16 silicon shafts with 3D distributed platinum recording sites on a one cent coin.</t>
  </si>
  <si>
    <t>A Telemetry System Embedded in Clothes for Indoor Localization and Elderly Health Monitoring</t>
  </si>
  <si>
    <t>11728-11749</t>
  </si>
  <si>
    <t>10.3390/s130911728</t>
  </si>
  <si>
    <t>Yoann Charlon, Nicolas Fourty, Eric Campo</t>
  </si>
  <si>
    <t>A Micro-Force Sensor with Slotted-Quad-Beam Structure for Measuring the Friction in MEMS Bearings</t>
  </si>
  <si>
    <t>13178-13191</t>
  </si>
  <si>
    <t>10.3390/s131013178</t>
  </si>
  <si>
    <t>Huan Liu, Shuming Yang, Yulong Zhao, Zhuangde Jiang, Yan Liu, Bian Tian</t>
  </si>
  <si>
    <t>the sensor chip compared with a coin;</t>
  </si>
  <si>
    <t>Respiratory Monitoring by a Field Ionization Sensor Based on Trichel Pulses</t>
  </si>
  <si>
    <t>10381-10394</t>
  </si>
  <si>
    <t>10.3390/s140610381</t>
  </si>
  <si>
    <t>Fucheng Deng, Lingyun Ye, Kaichen Song</t>
  </si>
  <si>
    <t>Dry EEG Electrodes</t>
  </si>
  <si>
    <t>12847-12870</t>
  </si>
  <si>
    <t>10.3390/s140712847</t>
  </si>
  <si>
    <t>M. A. Lopez-Gordo, D. Sanchez-Morillo, F. Pelayo Valle</t>
  </si>
  <si>
    <t>The coin is the only photo in the article.</t>
  </si>
  <si>
    <t>Matthews, R.; Turner, P.J.; McDonald, N.J.; Ermolaev, K.; Manus, T.M.; Shelby, R.A.; Steindorf, M. Real time workload classification from an ambulatory wireless EEG system using hybrid EEG electrodes. Conf. Proc. IEEE Eng. Med. Biol. Soc. 2008, 2008, 5871–5875.</t>
  </si>
  <si>
    <t>LED-Absorption-QEPAS Sensor for Biogas Plants</t>
  </si>
  <si>
    <t>12092-12102</t>
  </si>
  <si>
    <t>10.3390/s150512092</t>
  </si>
  <si>
    <t>Michael Köhring, Stefan Böttger, Ulrike Willer, Wolfgang Schade</t>
  </si>
  <si>
    <t>Not quite sure if coin is standing or leaning, it's stuck into a hard foam.</t>
  </si>
  <si>
    <t>Wearable Sensing of In-Ear Pressure for Heart Rate Monitoring with a Piezoelectric Sensor</t>
  </si>
  <si>
    <t>23402-23417</t>
  </si>
  <si>
    <t>10.3390/s150923402</t>
  </si>
  <si>
    <t xml:space="preserve">Jang-Ho Park, Dae-Geun Jang, Jung Wook Park, Se-Kyoung Youm  </t>
  </si>
  <si>
    <t>circuit board size compared to 25 cent coin.</t>
  </si>
  <si>
    <t>Large-Scale Wireless Temperature Monitoring System for Liquefied Petroleum Gas Storage Tanks</t>
  </si>
  <si>
    <t>23745-23762</t>
  </si>
  <si>
    <t>10.3390/s150923745</t>
  </si>
  <si>
    <t>Guangwen Fan, Yu Shen, Xiaowei Hao, Zongming Yuan, Zhi Zhou</t>
  </si>
  <si>
    <t>Wireless Power Transfer for Autonomous Wearable Neurotransmitter Sensors</t>
  </si>
  <si>
    <t>24553-24572</t>
  </si>
  <si>
    <t>10.3390/s150924553</t>
  </si>
  <si>
    <t>Cuong M. Nguyen, Pavan Kumar Kota, Minh Q. Nguyen, Souvik Dubey, Smitha Rao, Jeffrey Mays, J.-C. Chiao</t>
  </si>
  <si>
    <t>Cao, H.; Li, A.; Nguyen, C.M.; Peng, Y.; Chiao, J.-C. An integrated flexible implantable micro-probe for sensing neurotransmitters. IEEE Sens. J. 2012, 12, 1618–1624.</t>
  </si>
  <si>
    <t>A photo of the neurotransmitter sensor recording module alongside a U.S. quarter for size comparison shown in Figure 2.</t>
  </si>
  <si>
    <t>50 state Quarters - Kentucky</t>
  </si>
  <si>
    <t>Active C4 Electrodes for Local Field Potential Recording Applications</t>
  </si>
  <si>
    <t xml:space="preserve">10.3390/s16020198 </t>
  </si>
  <si>
    <t>Lu Wang, David Freedman, Mesut Sahin, M. Selim Ünlü, Ronald Knepper</t>
  </si>
  <si>
    <t>A Wireless Passive Sensing System for Displacement/Strain Measurement in Reinforced Concrete Members</t>
  </si>
  <si>
    <t xml:space="preserve">10.3390/s16040496 </t>
  </si>
  <si>
    <t>Burak Ozbey, Vakur B. Erturk, Hilmi Volkan Demir, Ayhan Altintas, Ozgur Kurc</t>
  </si>
  <si>
    <t>Turkey, Singapore</t>
  </si>
  <si>
    <t>Mechanical Coupling Error Suppression Technology for an Improved Decoupled Dual-Mass Micro-Gyroscope</t>
  </si>
  <si>
    <t>10.3390/s16040503</t>
  </si>
  <si>
    <t>Bo Yang, Xingjun Wang, Yunpeng Deng, Di Hu</t>
  </si>
  <si>
    <t>Prediction of the Strain Response of Poly-AlN/(100)Si Surface Acoustic Wave Resonator and Experimental Analysis</t>
  </si>
  <si>
    <t xml:space="preserve">10.3390/s16050603 </t>
  </si>
  <si>
    <t>Shuo Chen, Zheng You</t>
  </si>
  <si>
    <t>Vibration Sensitivity Reduction of Micromachined Tuning Fork Gyroscopes through Stiffness Match Method with Negative Electrostatic Spring Effect</t>
  </si>
  <si>
    <t xml:space="preserve">10.3390/s16071146 </t>
  </si>
  <si>
    <t>Yanwei Guan, Shiqiao Gao, Haipeng Liu, Lei Jin, Yaping Zhang</t>
  </si>
  <si>
    <t>Wearable IMU for Shoulder Injury Prevention in Overhead Sports</t>
  </si>
  <si>
    <t>10.3390/s16111847</t>
  </si>
  <si>
    <t>Samir A. Rawashdeh, Derek A. Rafeldt, Timothy L. Uhl</t>
  </si>
  <si>
    <t>50 state Quarters - New Hampshire</t>
  </si>
  <si>
    <t>Coin is a USA quarter;</t>
  </si>
  <si>
    <t>Short-Range Vital Signs Sensing Based on EEMD and CWT Using IR-UWB Radar</t>
  </si>
  <si>
    <t xml:space="preserve">10.3390/s16122025 </t>
  </si>
  <si>
    <t xml:space="preserve">Xikun Hu, Tian Jin </t>
  </si>
  <si>
    <t>A Miniature Magnetic-Force-Based Three-Axis AC Magnetic Sensor with Piezoelectric/Vibrational Energy-Harvesting Functions</t>
  </si>
  <si>
    <t xml:space="preserve">10.3390/s17020308 </t>
  </si>
  <si>
    <t>Chiao-Fang Hung, Po-Chen Yeh, Tien-Kan Chung</t>
  </si>
  <si>
    <t>Implications for a Wireless, External Device System to Study Electrocorticography</t>
  </si>
  <si>
    <t xml:space="preserve">10.3390/s17040761 </t>
  </si>
  <si>
    <t>David Rotermund, Jonas Pistor, Janpeter Hoeffmann, Tim Schellenberg, Dmitriy Boll, Elena Tolstosheeva, Dieter Gauck, Heiko Stemmann, Dagmar Peters-Drolshagen, Andreas Kurt Kreiter, Martin Schneider, Steffen Paul, Walter Lang, Klaus Richard Pawelzik</t>
  </si>
  <si>
    <t>Internal Model-Based Robust Tracking Control Design for the MEMS Electromagnetic Micromirror</t>
  </si>
  <si>
    <t xml:space="preserve">10.3390/s17061215 </t>
  </si>
  <si>
    <t>Jiazheng Tan, Weijie Sun, John T. W. Yeow</t>
  </si>
  <si>
    <t>Flexible Packaging by Film-Assisted Molding for Microintegration of Inertia Sensors</t>
  </si>
  <si>
    <t xml:space="preserve">10.3390/s17071511 </t>
  </si>
  <si>
    <t>Daniel Hera, Armin Berndt, Thomas Günther, Stephan Schmiel, Christine Harendt, André Zimmermann</t>
  </si>
  <si>
    <t>Measuring Torque and Temperature in a Rotating Shaft Using Commercial SAW Sensors</t>
  </si>
  <si>
    <t>10.3390/s17071547</t>
  </si>
  <si>
    <t>Diogo Silva, Joana C. Mendes, António B. Pereira, François Gégot, Luís N. Alves</t>
  </si>
  <si>
    <t>Portugal, France</t>
  </si>
  <si>
    <t>Development and Application of a Structural Health Monitoring System Based on Wireless Smart Aggregates</t>
  </si>
  <si>
    <t>10.3390/s17071641</t>
  </si>
  <si>
    <t>Shi Yan, Haoyan Ma, Peng Li, Gangbing Song, Jianxin Wu</t>
  </si>
  <si>
    <t>exactly the same photo as in Fig. 1 in the same article</t>
  </si>
  <si>
    <t>Plasmonic Optical Fiber-Grating Immunosensing: A Review</t>
  </si>
  <si>
    <t xml:space="preserve">10.3390/s17122732 </t>
  </si>
  <si>
    <t>Tuan Guo, Álvaro González-Vila, Médéric Loyez, Christophe Caucheteur</t>
  </si>
  <si>
    <t>China, Belgium</t>
  </si>
  <si>
    <t>Quartz Crystal Microbalance Electronic Interfacing Systems: A Review</t>
  </si>
  <si>
    <t xml:space="preserve">10.3390/s17122799 </t>
  </si>
  <si>
    <t xml:space="preserve">Abdulrahman Alassi, Mohieddine Benammar, Dan Brett </t>
  </si>
  <si>
    <t>Qatar, UK</t>
  </si>
  <si>
    <t>Qatar</t>
  </si>
  <si>
    <t>QAR</t>
  </si>
  <si>
    <t>U-Shaped and Surface Functionalized Polymer Optical Fiber Probe for Glucose Detection</t>
  </si>
  <si>
    <t xml:space="preserve">10.3390/s18010034 </t>
  </si>
  <si>
    <t>Mikel Azkune, Leire Ruiz-Rubio, Gotzon Aldabaldetreku, Eneko Arrospide, Leyre Pérez-Álvarez, Iñaki Bikandi, Joseba Zubia, Jose Luis Vilas-Vilela</t>
  </si>
  <si>
    <t>Pictures of the sensor-probe: microscopic picture (left) and a comparison with a 5 cent Euro coin (right).</t>
  </si>
  <si>
    <t>Mn 4 + -Doped Magnesium Titanate—A Promising Phosphor for Self-Referenced Optical Temperature Sensing</t>
  </si>
  <si>
    <t xml:space="preserve">10.3390/s18020668 </t>
  </si>
  <si>
    <t>Francesca Venturini, Michael Baumgartner, Sergey M. Borisov</t>
  </si>
  <si>
    <t>Switzerland, Austria</t>
  </si>
  <si>
    <t>Right: from left to right: photographic image of resistance thermometer PT-100, fiber optic temperature microsensor and 1 euro cent for size comparison.</t>
  </si>
  <si>
    <t>Design and Fabrication of a Miniaturized GMI Magnetic Sensor Based on Amorphous Wire by MEMS Technology</t>
  </si>
  <si>
    <t>10.3390/s18030732</t>
  </si>
  <si>
    <t>Jiawen Chen, Jianhua Li, Yiyuan Li, Yulong Chen, Lixin Xu</t>
  </si>
  <si>
    <t>Detection of Antibiotics and Evaluation of Antibacterial Activity with Screen-Printed Electrodes</t>
  </si>
  <si>
    <t xml:space="preserve">10.3390/s18030901 </t>
  </si>
  <si>
    <t>Florentina-Daniela Munteanu, Ana Maria Titoiu, Jean-Louis Marty, Alina Vasilescu</t>
  </si>
  <si>
    <t>Romania, France</t>
  </si>
  <si>
    <t>Romania</t>
  </si>
  <si>
    <t>Sgobbi, L.F.; Razzino, C.A.; Machado, S.A.S. A disposable electrochemical sensor for simultaneous detection of sulfamethoxazole and trimethoprim antibiotics in urine based on multiwalled nanotubes decorated with prussian blue nanocubes modified screen-printed electrode. Electrochim. Acta 2016 , 191, 1010–1017.</t>
  </si>
  <si>
    <t>The diameter of the 0,1 EUR coin is given (the dimensions of the device itself are not)</t>
  </si>
  <si>
    <t>Sensitivity Enhancement of FBG-Based Strain Sensor</t>
  </si>
  <si>
    <t xml:space="preserve">10.3390/s18051607 </t>
  </si>
  <si>
    <t>Ruiya Li, Yiyang Chen, Yuegang Tan, Zude Zhou, Tianliang Li, Jian Mao</t>
  </si>
  <si>
    <t>China, UK, Singapore</t>
  </si>
  <si>
    <t>Design and Experimental Validation of a Multiple-Frequency Microwave Tomography System Employing the DBIM-TwIST Algorithm</t>
  </si>
  <si>
    <t xml:space="preserve">10.3390/s18103491 </t>
  </si>
  <si>
    <t>Syed Ahsan, Ziwen Guo, Zhenzhuang Miao, Ioannis Sotiriou, Maria Koutsoupidou, Efthymios Kallos, George Palikaras, Panagiotis Kosmas</t>
  </si>
  <si>
    <t>royal shield</t>
  </si>
  <si>
    <t>Proof of Concept for an Intracochlear Acoustic Receiver for Use in Acute Large Animal Experiments</t>
  </si>
  <si>
    <t xml:space="preserve">10.3390/s18103565 </t>
  </si>
  <si>
    <t>Flurin Pfiffner, Lukas Prochazka, Ivo Dobrev, Karina Klein, Patrizia Sulser, Dominik Péus, Jae Hoon Sim, Adrian Dalbert, Christof Röösli, Dominik Obrist, Alexander Huber</t>
  </si>
  <si>
    <t>Reconstruction of 3D Pavement Texture on Handling Dropouts and Spikes Using Multiple Data Processing Methods</t>
  </si>
  <si>
    <t xml:space="preserve">10.3390/s19020278 </t>
  </si>
  <si>
    <t>Niya Dong, Jorge A. Prozzi, Fujian Ni</t>
  </si>
  <si>
    <t>Low-Cost and Data Anonymised City Traffic Flow Data Collection to Support Intelligent Traffic System</t>
  </si>
  <si>
    <t xml:space="preserve">10.3390/s19020347 </t>
  </si>
  <si>
    <t>Jonathon Handscombe, Hong Qing Yu</t>
  </si>
  <si>
    <t>Photo showing two transceivers with a 1p coin.</t>
  </si>
  <si>
    <t>Improved Sensing Capability of Integrated Semiconducting Metal Oxide Gas Sensor Devices</t>
  </si>
  <si>
    <t xml:space="preserve">10.3390/s19020374 </t>
  </si>
  <si>
    <t>Ayoub Lahlalia, Olivier Le Neel, Ravi Shankar, Siegfried Selberherr, Lado Filipovic</t>
  </si>
  <si>
    <t>Austria, Singapore</t>
  </si>
  <si>
    <t>Esplanade theatre</t>
  </si>
  <si>
    <t>image</t>
  </si>
  <si>
    <t>6. Five cent Singapore coin.</t>
  </si>
  <si>
    <t>Low-Cost, High-Performance Fiber Optic Fabry–Perot Sensor for Ultrasonic Wave Detection</t>
  </si>
  <si>
    <t xml:space="preserve">10.3390/s19020406 </t>
  </si>
  <si>
    <t>Haoyong Li, Delin Li, Chaoyu Xiong, Wenrong Si, Chenzhao Fu, Peng Yuan, Yiting Yu</t>
  </si>
  <si>
    <t>A Fetal ECG Monitoring System Based on the Android Smartphone</t>
  </si>
  <si>
    <t>10.3390/s19030446</t>
  </si>
  <si>
    <t>Li Yuan, Yanchao Yuan, Zhuhuang Zhou , Yanping Bai, Shuicai Wu</t>
  </si>
  <si>
    <t>poor image quality - similar enough to coin in Fig. 4b</t>
  </si>
  <si>
    <t>Designing Paper-Based Immunoassays for Biomedical Applications</t>
  </si>
  <si>
    <t xml:space="preserve">10.3390/s19030554 </t>
  </si>
  <si>
    <t>Delyan R. Hristov, Cristina Rodriguez-Quijada, Jose Gomez-Marquez, Kimberly Hamad-Schifferli</t>
  </si>
  <si>
    <t>Phillips, E.A.; Young, A.K.; Albarran, N.; Butler, J.; Lujan, K.; Hamad-Schifferli, K.; Gomez-Marquez, J. Ampli: A Construction Set for Paperfluidic Systems. Adv. Healthc. Mater. 2018.</t>
  </si>
  <si>
    <t>Enthalpy-Sensing Microsystem Effective in Continuous Flow</t>
  </si>
  <si>
    <t xml:space="preserve">10.3390/s19030566 </t>
  </si>
  <si>
    <t>Taoufik Mhammedi, Lionel Camberlein, Frédéric Polet, Bruno Bêche, Etienne Gaviot</t>
  </si>
  <si>
    <t>Design, Fabrication, and Evaluation of Multifocal Point Transducer for High-Frequency Ultrasound Applications</t>
  </si>
  <si>
    <t xml:space="preserve">10.3390/s19030609 </t>
  </si>
  <si>
    <t>Thanh Phuoc Nguyen, Nguyen Thanh Phong Truong, Nhat Quang Bui, Van Tu Nguyen, Giang Hoang, Jaeyeop Choi, Thi Tuong Vy Phan, Van Hiep Pham, Byung-Gak Kim, Junghwan Oh</t>
  </si>
  <si>
    <t>Performance Improvement of a Fiber-Reinforced Polymer Bar for a Reinforced Sea Sand and Seawater Concrete Beam in the Serviceability Limit State</t>
  </si>
  <si>
    <t xml:space="preserve">10.3390/s19030654 </t>
  </si>
  <si>
    <t>Jiafei Jiang, Jie Luo, Jiangtao Yu, Zhichen Wang</t>
  </si>
  <si>
    <t>heavy wear, large parts of the copper coating are gone</t>
  </si>
  <si>
    <t>Accurate and Cost-Effective Micro Sun Sensor based on CMOS Black Sun Effect</t>
  </si>
  <si>
    <t xml:space="preserve">10.3390/s19030739 </t>
  </si>
  <si>
    <t>Rashid Saleem, Sukhan Lee</t>
  </si>
  <si>
    <t>(c) and (d) 3D printed sun sensor module with a coin for size comparison of the first and second prototypes.</t>
  </si>
  <si>
    <t>Hybrid Fiber Optic Sensor, Based on the Fabry–Perot Interference, Assisted with Fluorescent Material for the Simultaneous Measurement of Temperature and Pressure</t>
  </si>
  <si>
    <t xml:space="preserve">10.3390/s19051097 </t>
  </si>
  <si>
    <t>Xiaofeng Jiang, Chun Lin, Yuanqing Huang, Kan Luo, Jianhuan Zhang, Qingshan Jiang, Chentao Zhang</t>
  </si>
  <si>
    <t>Quartz Enhanced Photoacoustic Spectroscopy Based on a Custom Quartz Tuning Fork</t>
  </si>
  <si>
    <t xml:space="preserve">10.3390/s19061362 </t>
  </si>
  <si>
    <t>Maxime Duquesnoy, Guillaume Aoust, Jean-Michel Melkonian, Raphaël Lévy, Myriam Raybaut, Antoine Godard</t>
  </si>
  <si>
    <t>Long Slender Piezo-Resistive Silicon Microprobes for Fast Measurements of Roughness and Mechanical Properties inside Micro-Holes with Diameters below 100 µm</t>
  </si>
  <si>
    <t>10.3390/s19061410</t>
  </si>
  <si>
    <t>Uwe Brand, Min Xu, Lutz Doering, Jannick Langfahl-Klabes, Heinrich Behle, Sebastian Bütefisch, Thomas Ahbe, Erwin Peiner, Stefan Völlmeke, Thomas Frank, Bodo Mickan, Ilia Kiselev, Michael Hauptmannl, Michael Drexel</t>
  </si>
  <si>
    <t>Two 5-mm long piezo-resistive silicon microprobes with integrated silicon tip on a 1 Euro Cent coin.</t>
  </si>
  <si>
    <t>Experimental Demonstration of MmWave Vehicle-to-Vehicle Communications Using IEEE 802.11ad</t>
  </si>
  <si>
    <t xml:space="preserve">10.3390/s19092057 </t>
  </si>
  <si>
    <t>Wooseong Kim</t>
  </si>
  <si>
    <t>Tensorcom. Available online: http://tensorcom.com/</t>
  </si>
  <si>
    <t>Chemical Sensors Generated on Wafer-Scale Epitaxial Graphene for Application to Front-Line Drug Detection</t>
  </si>
  <si>
    <t xml:space="preserve">10.3390/s19102214 </t>
  </si>
  <si>
    <t>Mikael Karlsson, Carl Strandqvist, Johnny Jussi, Olof Öberg, Ingemar Petermann, Louise Elmlund, Simon Dunne, Ying Fu, Qin Wang</t>
  </si>
  <si>
    <t>RF Energy Harvesting Wireless Communications: RF Environment, Device Hardware and Practical Issues</t>
  </si>
  <si>
    <t xml:space="preserve">10.3390/s19133010 </t>
  </si>
  <si>
    <t>Yu Luo, Lina Pu, Guodong Wang, Yanxiao Zhao</t>
  </si>
  <si>
    <t>Michigan University. Michigan Micro Mote (M 3 ) Makes History. 2015 Available online: https://www.eecs.umich.edu/eecs/about/articles/2015/Worlds-Smallest-Computer-Michigan-Micro-Mote.html (accessed on 1 December 2017).</t>
  </si>
  <si>
    <t>under the penny lies another coin that is barely visible</t>
  </si>
  <si>
    <t>coin is covered by a penny above it - likely a USD nickel with "LIBERTY . 20" visible on the right side</t>
  </si>
  <si>
    <t>Olfaction, Vision, and Semantics for Mobile Robots. Results of the IRO Project</t>
  </si>
  <si>
    <t xml:space="preserve">10.3390/s19163488 </t>
  </si>
  <si>
    <t>Javier Monroy, Jose-Raul Ruiz-Sarmiento, Francisco-Angel Moreno, Cipriano Galindo, Javier Gonzalez-Jimenez</t>
  </si>
  <si>
    <t>A Fully-Differential Switched-Capacitor Dual-Slope Capacitance-To-Digital Converter (CDC) for a Capacitive Pressure Sensor</t>
  </si>
  <si>
    <t xml:space="preserve">10.3390/s19173673 </t>
  </si>
  <si>
    <t>Christopher Rogi, Cesare Buffa, Niccolo De Milleri, Richard Gaggl, Enrique Prefasi</t>
  </si>
  <si>
    <t>Austria, Spain</t>
  </si>
  <si>
    <t>From left to right: one euro cent coin, real pressure sensor open package, real pressure sensor closed package, and on-chip dummy bridge ASIC packaged.</t>
  </si>
  <si>
    <t>A Quantized CNN-Based Microfluidic Lensless-Sensing Mobile Blood-Acquisition and Analysis System</t>
  </si>
  <si>
    <t xml:space="preserve">10.3390/s19235103 </t>
  </si>
  <si>
    <t>Yumin Liao, Ningmei Yu, Dian Tian, Shuaijun Li, Zhengpeng Li</t>
  </si>
  <si>
    <t>Comparison between the microfluidic chip and a renminbi (RMB) coin.</t>
  </si>
  <si>
    <t>Frying Oil Evaluation by a Portable Sensor Based on Dielectric Constant Measurement</t>
  </si>
  <si>
    <t xml:space="preserve">10.3390/s19245375 </t>
  </si>
  <si>
    <t>Mei Liu, Xiangzheng Qin, Zhanghao Chen, Lei Tang, Brandon Borom, Ning Cao, Daniel Barnes, Kai Cheng, Jinbo Chen, Tao Wang, Jinjun Rao</t>
  </si>
  <si>
    <t>A fabricated probe next to a 1 Yuan coin.</t>
  </si>
  <si>
    <t>A Low-Power CMOS Wireless Acoustic Sensing Platform for Remote Surveillance Applications</t>
  </si>
  <si>
    <t xml:space="preserve">10.3390/s20010178 </t>
  </si>
  <si>
    <t>Yong Wang, Ranran Zhou, Zhenyue Liu, Bingbo Yan</t>
  </si>
  <si>
    <t>a demo compared with a coin (front);</t>
  </si>
  <si>
    <t>a demo compared with a coin (back).</t>
  </si>
  <si>
    <t>Analysis of the Key Factors Affecting the Capability and Optimization for Magnetostrictive Iron-Gallium Alloy Ambient Vibration Harvesters</t>
  </si>
  <si>
    <t xml:space="preserve">10.3390/s20020401 </t>
  </si>
  <si>
    <t>Huifang Liu, Chen Cong, Chongdong Cao, Qiang Zhao</t>
  </si>
  <si>
    <t>Photographs of active layer and elastic layer samples compared with a Chinese one yuan coin.</t>
  </si>
  <si>
    <t>Prediction of Limb Joint Angles Based on Multi-Source Signals by GS-GRNN for Exoskeleton Wearer</t>
  </si>
  <si>
    <t xml:space="preserve">10.3390/s20041104 </t>
  </si>
  <si>
    <t>Hualong Xie, Guanchao Li, Xiaofei Zhao, Fei Li</t>
  </si>
  <si>
    <t>Comparison of Motion Artefact Reduction Methods and the Implementation of Adaptive Motion Artefact Reduction in Wearable Electrocardiogram Monitoring</t>
  </si>
  <si>
    <t xml:space="preserve">10.3390/s20051468 </t>
  </si>
  <si>
    <t>Xiang An, George K. Stylios</t>
  </si>
  <si>
    <t>Motion Sensors-Based Machine Learning Approach for the Identification of Anterior Cruciate Ligament Gait Patterns in On-the-Field Activities in Rugby Players</t>
  </si>
  <si>
    <t xml:space="preserve">10.3390/s20113029 </t>
  </si>
  <si>
    <t>Salvatore Tedesco, Colum Crowe, Andrew Ryan, Marco Sica, Sebastian Scheurer, Amanda M. Clifford, Kenneth N. Brown, Brendan O’Flynn</t>
  </si>
  <si>
    <t>Wireless Power Transfer Techniques for Implantable Medical Devices: A Review</t>
  </si>
  <si>
    <t xml:space="preserve">10.3390/s20123487 </t>
  </si>
  <si>
    <t>Sadeque Reza Khan, Sumanth Kumar Pavuluri, Gerard Cummins, Marc P. Y. Desmulliez</t>
  </si>
  <si>
    <t>Sun, T.; Xie, X.; Li, G.; Gu, Y.; Deng, Y.; Wang, Z. A Two-Hop Wireless Power Transfer System with an Efficiency-Enhanced Power Receiver for Motion-Free Capsule Endoscopy Inspection. IEEE Trans. Biomed. Eng. 2012, 59, 3247–3254.</t>
  </si>
  <si>
    <t>27a</t>
  </si>
  <si>
    <t>Na, K.; Jang, H.; Ma, H.; Bien, F. Tracking Optimal Efficiency of Magnetic Resonance Wireless Power Transfer System for Biomedical Capsule Endoscopy. IEEE Trans. Microw. Theory Tech. 2014, 63, 295–304.</t>
  </si>
  <si>
    <t>34a</t>
  </si>
  <si>
    <t xml:space="preserve">Das, R.; Yoo, H. A Multiband Antenna Associating Wireless Monitoring and Nonleaky Wireless PowerTransfer System for Biomedical Implants. IEEE Trans. Microw. Theory Tech. 2017, 65, 2485–2495. </t>
  </si>
  <si>
    <t>Zhou, J.; Kim, A.; Song, S.H.; Ziaie, B. An ultrasonically powered implantable micro-light source for localized photodynamic therapy. In Proceedings of the 18th International Conference Solid-State Sensors, Actuators Microsystems, TRANSDUCERS 2015, Anchorage, AK, USA, 21–25 June 2015; pp. 876–879.</t>
  </si>
  <si>
    <t>Mounted micro-light sources on PZT cubes on a US penny.</t>
  </si>
  <si>
    <t>Piezoelectric Sensing Techniques in Structural Health Monitoring: A State-of-the-Art Review</t>
  </si>
  <si>
    <t>10.3390/s20133730</t>
  </si>
  <si>
    <t>Pengcheng Jiao, King-James I. Egbe, Yiwei Xie, Ali Matin Nazar, Amir H. Alavi</t>
  </si>
  <si>
    <t>China, USA, Taiwan</t>
  </si>
  <si>
    <t xml:space="preserve">Hasni, H.; Alavi, A.H.; Jiao, P.; Lajnef, N. Detection of fatigue cracking in steel bridge girders: A support vector machine approach. Arch. Civ. Mech. Eng. 2017, 17, 609–622. </t>
  </si>
  <si>
    <t>A Review on Humidity, Temperature and Strain Printed Sensors—Current Trends and Future Perspectives</t>
  </si>
  <si>
    <t xml:space="preserve">10.3390/s21030739 </t>
  </si>
  <si>
    <t>Dimitris Barmpakos, Grigoris Kaltsas</t>
  </si>
  <si>
    <t>Barmpakos, D.; Tsamis, C.; Kaltsas, G. Multi-parameter paper sensor fabricated by inkjet-printed silver nanoparticle ink and PEDOT:PSS. Microelectron. Eng. 2020, 225, 111266.</t>
  </si>
  <si>
    <t>21c</t>
  </si>
  <si>
    <t>Zhou, P.; Liao, Y.; Li, Y.; Pan, D.; Cao, W.; Yang, X.; Zou, F.; Zhou, L.-M.; Zhang, Z.; Su, Z. An inkjet-printed, flexible, ultra-broadband nanocomposite film sensor for in-situ acquisition of high-frequency dynamic strains. Compos. Part A Appl. Sci. Manuf. 2019, 125, 105554.</t>
  </si>
  <si>
    <t>given the goldish color it's either 0,1 or 0,5 HKD</t>
  </si>
  <si>
    <t>Experimental Characterization of the FRCM-Concrete Interface Bond Behavior Assisted by Digital Image Correlation</t>
  </si>
  <si>
    <t xml:space="preserve">10.3390/s21041154 </t>
  </si>
  <si>
    <t>Dario De Domenico, Antonino Quattrocchi, Damiano Alizzio, Roberto Montanini, Santi Urso, Giuseppe Ricciardi, Antonino Recupero</t>
  </si>
  <si>
    <t>Innovative Mini Ultralight Radioprobes to Track Lagrangian Turbulence Fluctuations within Warm Clouds: Electronic Design</t>
  </si>
  <si>
    <t>10.3390/s21041351</t>
  </si>
  <si>
    <t>Miryam E. Paredes Quintanilla, Shahbozbek Abdunabiev, Marco Allegretti, Andrea Merlone, Chiara Musacchio, Eros G. A. Pasero, Daniela Tordella, Flavio Canavero</t>
  </si>
  <si>
    <t>Device and coin both lie in the palm of a hand.</t>
  </si>
  <si>
    <t>Human Body-Related Disease Diagnosis Systems Using CMOS Image Sensors: A Systematic Review</t>
  </si>
  <si>
    <t>10.3390/s21062098</t>
  </si>
  <si>
    <t>Suparshya Babu Sukhavasi, Susrutha Babu Sukhavasi, Khaled Elleithy, Shakour Abuzneid, Abdelrahman Elleithy</t>
  </si>
  <si>
    <t>Daivasagaya, D.S.; Yao, L.; Yung, K.Y.; Hajj-Hassan, M.; Cheung, M.C.; Chodavarapu, V.P.; Bright, F.V. Contact CMOS imaging of gaseous oxygen sensor array. Sens. Actuators B Chem. 2011, 157, 408–416.</t>
  </si>
  <si>
    <t>Ultra-thin packaged CIS with a Canadian one-cent coin as a reference.</t>
  </si>
  <si>
    <t>View changes with object from reverse to edge.</t>
  </si>
  <si>
    <t>View changes with object from reverse to edge. Only edge visible assumed to be same coin as in Fig. 5b.</t>
  </si>
  <si>
    <t>Lu, C.H.; Shih, T.-S.; Shih, P.-C.; Pendharkar, G.P.; Liu, C.-H.; Chen, C.-K.; Hsu, L.; Chang, H.-Y.; Yang, C.-L. Finger-powered agglutination lab chip with CMOS image sensing for rapid point-of-care diagnosis applications. Lab Chip 2020 , 20, 424–433.</t>
  </si>
  <si>
    <t>poor image quality - couldn't determine which coin it is</t>
  </si>
  <si>
    <t xml:space="preserve">Covi, D.; Cavallotti, C.; Vatteroni, M.; Clementel, L.; Valdastri, P.; Menciassi, A.; Dario, P.; Sartori, A. Miniaturized digital camera system for disposable endoscopic applications. Procedia Chem. 2009, 1, 1223–1226. </t>
  </si>
  <si>
    <t>A Novel Multi-Axial Pressure Sensor Probe for Measuring Triaxial Stress States Inside Soft Materials</t>
  </si>
  <si>
    <t>10.3390/s21103487</t>
  </si>
  <si>
    <t>Giuseppe Zullo, Anna Leidy Silvestroni, Gianluca Candiotto, Andrey Koptyug, Nicola Petrone</t>
  </si>
  <si>
    <t>Italy, Sweden</t>
  </si>
  <si>
    <t>Compact Design of Annular-Microstrip-Fed mmW Antenna Arrays</t>
  </si>
  <si>
    <t xml:space="preserve">10.3390/s21113695 </t>
  </si>
  <si>
    <t>Shu-Dong Lin, Shi Pu, Chen Wang, Hai-Yang Ren</t>
  </si>
  <si>
    <t>Fig. shows top, bottom and side views of the object. Coin shows reverse for top and bottom and changes to edge for side view.</t>
  </si>
  <si>
    <t>Fig. shows top, bottom and side views of the object. Coin shows reverse for top and bottom and changes to edge for side view. Assumed to be the same coin as in Fig. 5a and 5b.</t>
  </si>
  <si>
    <t>Enhancing Formaldehyde Selectivity of SnO 2 Gas Sensors with the ZSM-5 Modified Layers</t>
  </si>
  <si>
    <t xml:space="preserve">10.3390/s21123947 </t>
  </si>
  <si>
    <t>Wei Wang, Qinyi Zhang, Ruonan Lv, Dong Wu, Shunping Zhang</t>
  </si>
  <si>
    <t>SmartSpectrometer—Embedded Optical Spectroscopy for Applications in Agriculture and Industry</t>
  </si>
  <si>
    <t xml:space="preserve">10.3390/s21134476 </t>
  </si>
  <si>
    <t>Julius Krause, Heinrich Grüger, Lucie Gebauer, Xiaorong Zheng, Jens Knobbe, Tino Pügner, Anna Kicherer, Robin Gruna, Thomas Längle, Jürgen Beyerer</t>
  </si>
  <si>
    <t>Smart NIR spectrometer, optical bench measuring 6.5 × 10 × 10 mm 3 on a printed board with mounting bail and flat wire to connector; 50 Euro cent coin for size indication.</t>
  </si>
  <si>
    <t>A Four-Channel Low-Noise Readout IC for Air Flow Measurement Using Hot Wire Anemometer in 0.18 µm CMOS Technology</t>
  </si>
  <si>
    <t xml:space="preserve">10.3390/s21144694 </t>
  </si>
  <si>
    <t>Kyeongsik Nam, Hyungseup Kim, Yongsu Kwon, Gyuri Choi, Taeyup Kim, Chulhong Kim, Dongil Cho, Junghoon Lee, Hyoungho Ko</t>
  </si>
  <si>
    <t>A label covers part of the device that reads TELO FARM.</t>
  </si>
  <si>
    <t>Hand Gesture Recognition on a Resource-Limited Interactive Wristband</t>
  </si>
  <si>
    <t xml:space="preserve">10.3390/s21175713 </t>
  </si>
  <si>
    <t>Shenglin Zhao, Haoyuan Cai, Wenkuan Li, Yaqian Liu, Chunxiu Liu</t>
  </si>
  <si>
    <t>Implemented circuit board and size comparison with a coin., The device is as small as the size of two coins and can be fixed on the wrist without external equipment.</t>
  </si>
  <si>
    <t>The coin is used as a measurement unit! Not in the figure, but in the text: "The device is as small as the size of two coins […]"</t>
  </si>
  <si>
    <t>Design of a Low-Cost Small-Size Fluxgate Sensor</t>
  </si>
  <si>
    <t xml:space="preserve">10.3390/s21196598 </t>
  </si>
  <si>
    <t>Xiaoyu Shen, Yuntian Teng, Xingxing Hu</t>
  </si>
  <si>
    <t>Photo of the single-component probe (a coin is used as a size reference).</t>
  </si>
  <si>
    <t>Detecting Proximity with Bluetooth Low Energy Beacons for Cultural Heritage</t>
  </si>
  <si>
    <t xml:space="preserve">10.3390/s21217089 </t>
  </si>
  <si>
    <t>Paolo Barsocchi, Michele Girolami, Davide La Rosa</t>
  </si>
  <si>
    <t>Development and Characterization of Novel Conductive Sensing Fibers for In Vivo Nerve Stimulation</t>
  </si>
  <si>
    <t xml:space="preserve">10.3390/s21227581 </t>
  </si>
  <si>
    <t>Bertram Richter, Zachary Mace, Megan E. Hays, Santosh Adhikari, Huy Q. Pham, Robert J. Sclabassi, Benedict Kolber, Saigopalakrishna S. Yerneni, Phil Campbell, Boyle Cheng, Nestor Tomycz, Donald M. Whiting, Trung Q. Le, Toby L. Nelson, Saadyah Averick</t>
  </si>
  <si>
    <t>Experimental FIA Methodology Using Clock and Control Signal Modifications under Power Supply and Temperature Variations</t>
  </si>
  <si>
    <t xml:space="preserve">10.3390/s21227596 </t>
  </si>
  <si>
    <t>Francisco Eugenio Potestad-Ordóñez, Erica Tena-Sánchez, José Miguel Mora-Gutiérrez, Manuel Valencia-Barrero, Carlos Jesús Jiménez-Fernández</t>
  </si>
  <si>
    <t>Characterization and Benchmark of a Novel Capacitive and Fluidic Inclination Sensor</t>
  </si>
  <si>
    <t>10.3390/s21238030</t>
  </si>
  <si>
    <t>Adrian Schwenck, Thomas Guenther, André Zimmermann</t>
  </si>
  <si>
    <t>Monolithic Integrated OLED–OPD Unit for Point-of-Need Nitrite Sensing</t>
  </si>
  <si>
    <t xml:space="preserve">10.3390/s22030910 </t>
  </si>
  <si>
    <t>Igor Titov, Markus Köpke, Martina Gerken</t>
  </si>
  <si>
    <t>Permanent Magnet Tracking Method Resistant to Background Magnetic Field for Assessing Jaw Movement in Wearable Devices</t>
  </si>
  <si>
    <t>10.3390/s22030971</t>
  </si>
  <si>
    <r>
      <t>Mantas Jucevi</t>
    </r>
    <r>
      <rPr>
        <sz val="11"/>
        <color theme="1"/>
        <rFont val="Calibri"/>
        <family val="2"/>
      </rPr>
      <t>č</t>
    </r>
    <r>
      <rPr>
        <sz val="11"/>
        <color theme="1"/>
        <rFont val="Calibri"/>
        <family val="2"/>
        <scheme val="minor"/>
      </rPr>
      <t>ius, Rimantas Oži</t>
    </r>
    <r>
      <rPr>
        <sz val="11"/>
        <color theme="1"/>
        <rFont val="Calibri"/>
        <family val="2"/>
      </rPr>
      <t>ū</t>
    </r>
    <r>
      <rPr>
        <sz val="11"/>
        <color theme="1"/>
        <rFont val="Calibri"/>
        <family val="2"/>
        <scheme val="minor"/>
      </rPr>
      <t>nas, Gintautas Narvydas, Darius Jegelevi</t>
    </r>
    <r>
      <rPr>
        <sz val="11"/>
        <color theme="1"/>
        <rFont val="Calibri"/>
        <family val="2"/>
      </rPr>
      <t>č</t>
    </r>
    <r>
      <rPr>
        <sz val="11"/>
        <color theme="1"/>
        <rFont val="Calibri"/>
        <family val="2"/>
        <scheme val="minor"/>
      </rPr>
      <t>ius</t>
    </r>
  </si>
  <si>
    <t>Lithuania</t>
  </si>
  <si>
    <t>Damage Classification Using Supervised Self-Organizing Maps in Structural Health Monitoring</t>
  </si>
  <si>
    <t xml:space="preserve">10.3390/s22041484 </t>
  </si>
  <si>
    <t>Gilbert A. Angulo-Saucedo, Jersson X. Leon-Medina, Wilman Alonso Pineda-Muñoz, Miguel Angel Torres-Arredondo, Diego A. Tibaduiza</t>
  </si>
  <si>
    <t>Colombia, Spain, Germany</t>
  </si>
  <si>
    <t>Colombia</t>
  </si>
  <si>
    <t>COP</t>
  </si>
  <si>
    <t>Towards the World’s Smallest Gravimetric Particulate Matter Sensor: A Miniaturized Virtual Impactor with a Folded Design</t>
  </si>
  <si>
    <t>10.3390/s22051727</t>
  </si>
  <si>
    <t>Navpreet Singh, Mohannad Y. Elsayed, Mourad N. El-Gamal</t>
  </si>
  <si>
    <t>Dimensions of the 3D-fabricated virtual impactor with the top cover, compared to a Canadian 25 cent coin.</t>
  </si>
  <si>
    <t>Solar Energy Harvesting to Improve Capabilities of Wearable Devices</t>
  </si>
  <si>
    <t xml:space="preserve">10.3390/s22103950 </t>
  </si>
  <si>
    <t>Alba Páez-Montoro, Mario García-Valderas, Emilio Olías-Ruíz, Celia López-Ongil</t>
  </si>
  <si>
    <t>1 EUR coin used as a size reference.</t>
  </si>
  <si>
    <t>Japanese year: Hirohito 46, assumed to be the same coin as in Fig. 3a</t>
  </si>
  <si>
    <t>Giovanni Andrea Casula, Giorgio Montisci, Paolo Maxia, Giuseppe Valente, Alessandro Fanti, Giuseppe Mazzarella</t>
  </si>
  <si>
    <t>Mint mark S</t>
  </si>
  <si>
    <t>Sabiron, G., Chavent, P., Raharijaona, T., Fabiani, P., and Ruffier, F. Low-speed optic-flow sensor onboard an unmanned helicopter flying outside over fields. In IEEE International Conference on Robotics and Automation, Karlsruhe, Germany, May 2013, 1742–1749.</t>
  </si>
  <si>
    <t>there is editing visible on the coin's shadow, it's cut off on the right and on the left it looks like the shadow was cut and moved. There is also a small edge visible on the device's shadow which is a hint that the coin image was edited in.</t>
  </si>
  <si>
    <t>two different rulers are used</t>
  </si>
  <si>
    <t>image quality poor, could be 1 GBP on the Nations of the Crown reverse, or a  1 EUR coin</t>
  </si>
  <si>
    <t>poor image quality - assumed to be a USD quarter with the standard eagle reverse, use of USD in Taiwan is not uncommon.</t>
  </si>
  <si>
    <t>A NOVEL COMPACT SPLIT RING SLOTTED ELECTROMAGNETIC BANDGAP STRUCTURE FOR MICROSTRIP PATCH ANTENNA PERFORMANCE ENHANCEMENT</t>
  </si>
  <si>
    <t>389-409</t>
  </si>
  <si>
    <t>M. S. Alam, M. T. Islam, N. Misran</t>
  </si>
  <si>
    <t>part of "REPUBLIC OF SINGAPORE" on the edge is visible, so it should be the 1992-2013 version of the 50 cent coin</t>
  </si>
  <si>
    <t>two rulers used to measure length and width</t>
  </si>
  <si>
    <t>The coin is not actually placed next to the device, but a separate (marketing) photo of only the coin.</t>
  </si>
  <si>
    <t>Black and White photo showing the Bundesadler on the national side of a German Euro coin, could be a 1 or 2 EUR coin. However: Hyunseong Kang, Somarith Sam, Sungjoon Lim, "Electrically Small Eighth-Mode Substrate-Integrated Waveguide(EMSIW)
Antenna Loading Complementary Split Ring Resonator(CSRR)", THE JOURNAL OF KOREAN INSTITUTE OF ELECTROMAGNETIC ENGINEERING AND SCIENCE, vol. 24, no. 7, pp. 686-693, 2013. contains the color image where.</t>
  </si>
  <si>
    <t>The coin is not actually placed next to the device, but a separate photo of only the coin (device and ruler back is light grey, but the coin has a clean white background).</t>
  </si>
  <si>
    <t>1 EUR cent</t>
  </si>
  <si>
    <t>diameter of the coin is given as 21.5 mm</t>
  </si>
  <si>
    <t>digital editing: the shadow looks unnatural in the scene and the coin edge has dents and steps from image editing</t>
  </si>
  <si>
    <t xml:space="preserve">Same three authors published in the same journal on the same day (10.1002/mop.30647), but they were affiliated with India and use USD, here they are from China and use CNY? </t>
  </si>
  <si>
    <t>Same three authors published in the same journal on the same day (10.1002/mop.30485), but they were affiliated with China, now they are from India and use USD?</t>
  </si>
  <si>
    <t>same photo as in Fig. 2A in the same article</t>
  </si>
  <si>
    <t>Y. S. Zhang, A. Arneri, S. Bersini et al., “Bioprinting 3D micro-fibrous scaffolds for engineering endothelialized myocardium and heart-on-a-chip,” Biomaterials, vol. 110, pp. 45–59, 2016.</t>
  </si>
  <si>
    <t>F. Fu, L. Shang, Z. Chen, Y. Yu, and Y. Zhao, “Bioinspired living structural color hydrogels,” Science Robotics, vol. 3, no. 16, 2018.</t>
  </si>
  <si>
    <t>V. Leonov, T. Torfs, R. J. M. Vullers, C. Van Hoof, J. Electron. Mater. 2010, 39, 1674.</t>
  </si>
  <si>
    <t>A single SU-8 microfluidic probe next to a coin (Swedish crown, Ø 25mm)</t>
  </si>
  <si>
    <t>Cherpak AJ, Cygler JE, E C, Perry G. Real-time measurement of urethral dose and position during permanent seed implantation for prostate brachytherapy. Brachytherapy 2013; 13: 169–77. doi: 10.1016/j.brachy.2013.11.004</t>
  </si>
  <si>
    <t>http://www.courage-khazaka.de/index.php/en/products/scientific/140-cutometer</t>
  </si>
  <si>
    <t>to be precise, there are actually two photos as can be seen by the slightly off black background color, also the caption mentions two photos</t>
  </si>
  <si>
    <t>(images courtesy of S. Emery, MD)</t>
  </si>
  <si>
    <t>mint mark D</t>
  </si>
  <si>
    <t>(Photo credit: Bill Duncan),</t>
  </si>
  <si>
    <t>Merkle HP. (2015). Drug delivery’s quest for polymers: where are the frontiers? Eur J Pharm Biopharm 97:293–303.</t>
  </si>
  <si>
    <t>Monteiro, L.V.S., Xavier, R.P., Souza Filho, C.R., Moreto, C.P.N., 2014, Metalogênese da Província Carajás: Metalogeˆnese das Províncias Tectôni-cas Brasileiras, 1st ed.: CPRM, p. 1–50.</t>
  </si>
  <si>
    <t>year 19x4 (likely 1954, but could be 1964)</t>
  </si>
  <si>
    <t>Son, J.; Ahn, B.; Ha, J.; Choi, B. An availability of MEMS-based accelerometers nd current sensors in machinery fault diagnosis. Measurement 2016, 94, 680–691, doi:10.1016/j.measurement.2016.08.035.</t>
  </si>
  <si>
    <t>T. Gonc ¸alvès-Novo, D. Albach, B. Vincent, M. Arzakantsyan, and J.-C. Chanteloup, Opt. Express 21, 855 (2013).</t>
  </si>
  <si>
    <t>D. Dhingra, Y. M. Chukewad, and S. B. Fuller, “A device for rapid, automated trimming of insect-sized flying robots,” IEEE Robot. Automat. Lett., vol. 5, no. 2, pp. 1373–1380, Apr. 2020.</t>
  </si>
  <si>
    <t>SCI</t>
  </si>
  <si>
    <t>Reason</t>
  </si>
  <si>
    <t>Journal</t>
  </si>
  <si>
    <t>Vol</t>
  </si>
  <si>
    <t>No</t>
  </si>
  <si>
    <t>Article_ID</t>
  </si>
  <si>
    <t>Figures</t>
  </si>
  <si>
    <t>Photos</t>
  </si>
  <si>
    <t>Authors_Countries</t>
  </si>
  <si>
    <t>First_Author_Country</t>
  </si>
  <si>
    <t>Cited</t>
  </si>
  <si>
    <t>Edited</t>
  </si>
  <si>
    <t>Face_Value</t>
  </si>
  <si>
    <t>Standing</t>
  </si>
  <si>
    <t>Measure_of_Size</t>
  </si>
  <si>
    <t>Unit</t>
  </si>
  <si>
    <t>Relative_Size</t>
  </si>
  <si>
    <t>Lower_Upper_Bound</t>
  </si>
  <si>
    <t>Special</t>
  </si>
  <si>
    <t>Side</t>
  </si>
  <si>
    <t>Year_Issue</t>
  </si>
  <si>
    <t>Historic</t>
  </si>
  <si>
    <t>Stated</t>
  </si>
  <si>
    <t>Stated_Where</t>
  </si>
  <si>
    <t>Stated_Text</t>
  </si>
  <si>
    <t>Other_Properties_Used</t>
  </si>
  <si>
    <t>Other_Measure_Photo</t>
  </si>
  <si>
    <t>Other_Measure_What</t>
  </si>
  <si>
    <t>View_Changes</t>
  </si>
  <si>
    <t>Deduced</t>
  </si>
  <si>
    <t>4 pages, but 21 pages appendix</t>
  </si>
  <si>
    <t>250 IRR bimetal coin ran from 1993-2003, but paper is from 2016. Ask someone if still in circulation.</t>
  </si>
  <si>
    <t>Page_numbers</t>
  </si>
  <si>
    <t>Egypt, USA, UK, China</t>
  </si>
  <si>
    <t>Mexico, Argentina</t>
  </si>
  <si>
    <t>Algeria, Canada, UAE</t>
  </si>
  <si>
    <t>Germany (DEM)</t>
  </si>
  <si>
    <t>poor image qualtiy - I couldn't identify the coin; coin is edited in - shadow points in the opposite direction of other devices</t>
  </si>
  <si>
    <t>view of obverse stays with top/bottom view but coin mirrored</t>
  </si>
  <si>
    <t>indication of length, size bar</t>
  </si>
  <si>
    <t>Coins per Journal</t>
  </si>
  <si>
    <t>Coins total:</t>
  </si>
  <si>
    <t>Coin in Evaluation:</t>
  </si>
  <si>
    <t>The data organization follows the tidy data approach.</t>
  </si>
  <si>
    <t>Each depiction of a coin is an observation and a line in the spreadsheet.</t>
  </si>
  <si>
    <t>There are some asterisks to this as the authors, authors country affiliations, first author affiliations, instances where coins are stated and other measurement devices in the image are comma separated values (CSV).</t>
  </si>
  <si>
    <t>The whole thing should of course be a database, but creating and maintaining database entries for authors and coins would be a tremendously tedious task during data entry and would not provide additional insights (only save a few lines of code during evaluation).</t>
  </si>
  <si>
    <t>This dataset is part of the scientific publication Gerald Artner, "Quantitative Analysis of Coins as Size Reference", 2023.</t>
  </si>
  <si>
    <t>Deciding if a Jane Doe and a J. Doe are the same person is tedious work and not worth the effort for this investigation.</t>
  </si>
  <si>
    <t xml:space="preserve">In its current form data entry is quite easy: You browse the literature until you find an image of a coin, go to a new line in the file, fill every cell you can and then go back to browsing. </t>
  </si>
  <si>
    <t>Terms of Use:</t>
  </si>
  <si>
    <t>The dataset copyright belongs to Gerald Artner, all rights reserved.</t>
  </si>
  <si>
    <t>A worldwide, royalty-free, non-exclusive, non-sub-licensable license, restricted to non-commercial use of the dataset is granted for education and research purposes to schools, universities and for amateur research (citizen science) under the condition that this article is properly cited.</t>
  </si>
  <si>
    <t>Please consider sending Gerald Artner a copy of your work - I would very much enjoy reading it.</t>
  </si>
  <si>
    <t>Companies (profit-oriented or not) are not allowed free use and have to obtain a license before usage.</t>
  </si>
  <si>
    <t>Please read G. Artner "Quantitative Analysis of Coins as Size Reference" for additional information.</t>
  </si>
  <si>
    <t>When you add information to this dataset, you agree to waive all legal rights on the added information and that all rights on the dataset in its entirety remain with Gerald Artner.</t>
  </si>
  <si>
    <t xml:space="preserve">Matching authors is an almost impossible task anyway. </t>
  </si>
  <si>
    <t>Initiatives such as ORCID are ongoing in the scientific community, but surnames change, names are abbreviated and affiliations change.</t>
  </si>
  <si>
    <t>The entries from G. Artner, "Coins as Measure of Size," IEEE Instrumentation and Measurement Magazine, vol. 23, no. 2, pp. 88-93, 2020, are licensed under Attribution 4.0 International (CC BY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</si>
</sst>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font>
    <font>
      <sz val="8"/>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7030A0"/>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2" fontId="0" fillId="0" borderId="0" xfId="0" applyNumberFormat="1"/>
    <xf numFmtId="18"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49" fontId="0" fillId="0" borderId="0" xfId="0" applyNumberFormat="1"/>
    <xf numFmtId="0" fontId="0" fillId="0" borderId="0" xfId="0" applyAlignment="1">
      <alignment wrapText="1"/>
    </xf>
    <xf numFmtId="2" fontId="0" fillId="2" borderId="0" xfId="0" applyNumberFormat="1" applyFill="1"/>
    <xf numFmtId="2" fontId="0" fillId="0" borderId="0" xfId="0" applyNumberFormat="1" applyAlignment="1">
      <alignment wrapText="1"/>
    </xf>
    <xf numFmtId="0" fontId="3" fillId="5" borderId="0" xfId="0" applyFont="1" applyFill="1"/>
    <xf numFmtId="0" fontId="3" fillId="0" borderId="0" xfId="0" applyFont="1"/>
    <xf numFmtId="0" fontId="3" fillId="0" borderId="0" xfId="0" applyFont="1" applyAlignment="1">
      <alignment wrapText="1"/>
    </xf>
    <xf numFmtId="0" fontId="0" fillId="6" borderId="0" xfId="0" applyFill="1"/>
    <xf numFmtId="0" fontId="4" fillId="0" borderId="0" xfId="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urage-khazaka.de/index.php/en/products/scientific/140-cutome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864"/>
  <sheetViews>
    <sheetView zoomScaleNormal="100" workbookViewId="0">
      <pane ySplit="1" topLeftCell="A10" activePane="bottomLeft" state="frozen"/>
      <selection pane="bottomLeft" activeCell="A1865" sqref="A1865"/>
    </sheetView>
  </sheetViews>
  <sheetFormatPr baseColWidth="10" defaultColWidth="9.140625" defaultRowHeight="15" x14ac:dyDescent="0.25"/>
  <cols>
    <col min="3" max="3" width="13.7109375" bestFit="1" customWidth="1"/>
    <col min="4" max="4" width="56.85546875" customWidth="1"/>
    <col min="5" max="5" width="68.5703125" customWidth="1"/>
    <col min="6" max="6" width="7" bestFit="1" customWidth="1"/>
    <col min="7" max="7" width="4.5703125" bestFit="1" customWidth="1"/>
    <col min="8" max="8" width="6" bestFit="1" customWidth="1"/>
    <col min="9" max="9" width="9.7109375" bestFit="1" customWidth="1"/>
    <col min="10" max="10" width="9.7109375" customWidth="1"/>
    <col min="11" max="11" width="12" bestFit="1" customWidth="1"/>
    <col min="12" max="12" width="13.28515625" bestFit="1" customWidth="1"/>
    <col min="13" max="13" width="13" bestFit="1" customWidth="1"/>
    <col min="14" max="14" width="26" bestFit="1" customWidth="1"/>
    <col min="15" max="15" width="32" customWidth="1"/>
    <col min="16" max="16" width="34.140625" bestFit="1" customWidth="1"/>
    <col min="17" max="17" width="20.28515625" bestFit="1" customWidth="1"/>
    <col min="18" max="18" width="12.85546875" bestFit="1" customWidth="1"/>
    <col min="19" max="19" width="11.28515625" bestFit="1" customWidth="1"/>
    <col min="20" max="20" width="18.85546875" bestFit="1" customWidth="1"/>
    <col min="21" max="22" width="18.85546875" customWidth="1"/>
    <col min="23" max="23" width="14.5703125" style="1" customWidth="1"/>
    <col min="24" max="24" width="14.140625" style="1" bestFit="1" customWidth="1"/>
    <col min="25" max="25" width="15.140625" bestFit="1" customWidth="1"/>
    <col min="26" max="26" width="25.28515625" bestFit="1" customWidth="1"/>
    <col min="27" max="27" width="30.5703125" bestFit="1" customWidth="1"/>
    <col min="28" max="28" width="30.5703125" customWidth="1"/>
    <col min="29" max="29" width="19.28515625" bestFit="1" customWidth="1"/>
    <col min="30" max="30" width="34.28515625" bestFit="1" customWidth="1"/>
    <col min="31" max="32" width="18.7109375" customWidth="1"/>
    <col min="33" max="33" width="50.140625" bestFit="1" customWidth="1"/>
    <col min="34" max="34" width="14.140625" bestFit="1" customWidth="1"/>
    <col min="35" max="35" width="14.140625" customWidth="1"/>
    <col min="36" max="36" width="13.28515625" customWidth="1"/>
    <col min="37" max="37" width="28" bestFit="1" customWidth="1"/>
    <col min="38" max="38" width="21.140625" customWidth="1"/>
    <col min="39" max="39" width="12.42578125" bestFit="1" customWidth="1"/>
    <col min="40" max="40" width="42.85546875" customWidth="1"/>
    <col min="41" max="41" width="23" customWidth="1"/>
    <col min="42" max="42" width="58.28515625" bestFit="1" customWidth="1"/>
  </cols>
  <sheetData>
    <row r="1" spans="1:42" ht="45" customHeight="1" x14ac:dyDescent="0.25">
      <c r="A1" t="s">
        <v>5695</v>
      </c>
      <c r="B1" t="s">
        <v>411</v>
      </c>
      <c r="C1" t="s">
        <v>5696</v>
      </c>
      <c r="D1" t="s">
        <v>5697</v>
      </c>
      <c r="E1" t="s">
        <v>0</v>
      </c>
      <c r="F1" t="s">
        <v>1</v>
      </c>
      <c r="G1" t="s">
        <v>5698</v>
      </c>
      <c r="H1" t="s">
        <v>5699</v>
      </c>
      <c r="I1" t="s">
        <v>5727</v>
      </c>
      <c r="J1" t="s">
        <v>5700</v>
      </c>
      <c r="K1" t="s">
        <v>410</v>
      </c>
      <c r="L1" s="12" t="s">
        <v>5701</v>
      </c>
      <c r="M1" s="13" t="s">
        <v>5702</v>
      </c>
      <c r="N1" t="s">
        <v>428</v>
      </c>
      <c r="O1" t="s">
        <v>286</v>
      </c>
      <c r="P1" t="s">
        <v>5703</v>
      </c>
      <c r="Q1" t="s">
        <v>5704</v>
      </c>
      <c r="R1" t="s">
        <v>268</v>
      </c>
      <c r="S1" t="s">
        <v>271</v>
      </c>
      <c r="T1" t="s">
        <v>269</v>
      </c>
      <c r="U1" s="13" t="s">
        <v>5705</v>
      </c>
      <c r="V1" s="13" t="s">
        <v>5706</v>
      </c>
      <c r="W1" s="10" t="s">
        <v>5707</v>
      </c>
      <c r="X1" s="1" t="s">
        <v>5708</v>
      </c>
      <c r="Y1" t="s">
        <v>5709</v>
      </c>
      <c r="Z1" t="s">
        <v>5710</v>
      </c>
      <c r="AA1" t="s">
        <v>5711</v>
      </c>
      <c r="AB1" t="s">
        <v>5712</v>
      </c>
      <c r="AC1" t="s">
        <v>5713</v>
      </c>
      <c r="AD1" t="s">
        <v>5714</v>
      </c>
      <c r="AE1" t="s">
        <v>5715</v>
      </c>
      <c r="AF1" t="s">
        <v>5716</v>
      </c>
      <c r="AG1" t="s">
        <v>270</v>
      </c>
      <c r="AH1" t="s">
        <v>5717</v>
      </c>
      <c r="AI1" t="s">
        <v>5718</v>
      </c>
      <c r="AJ1" t="s">
        <v>5719</v>
      </c>
      <c r="AK1" t="s">
        <v>5720</v>
      </c>
      <c r="AL1" s="8" t="s">
        <v>5721</v>
      </c>
      <c r="AM1" t="s">
        <v>5722</v>
      </c>
      <c r="AN1" s="8" t="s">
        <v>5723</v>
      </c>
      <c r="AO1" s="8" t="s">
        <v>5724</v>
      </c>
      <c r="AP1" t="s">
        <v>419</v>
      </c>
    </row>
    <row r="2" spans="1:42" x14ac:dyDescent="0.25">
      <c r="A2" t="s">
        <v>3</v>
      </c>
      <c r="D2" t="s">
        <v>275</v>
      </c>
      <c r="E2" t="s">
        <v>182</v>
      </c>
      <c r="F2">
        <v>2008</v>
      </c>
      <c r="O2" t="s">
        <v>339</v>
      </c>
      <c r="P2" t="s">
        <v>183</v>
      </c>
      <c r="Q2" t="s">
        <v>183</v>
      </c>
      <c r="R2">
        <v>1</v>
      </c>
      <c r="S2" t="s">
        <v>4</v>
      </c>
      <c r="T2" s="5" t="s">
        <v>181</v>
      </c>
      <c r="Y2" t="s">
        <v>4</v>
      </c>
      <c r="Z2" t="s">
        <v>3</v>
      </c>
      <c r="AD2" t="s">
        <v>248</v>
      </c>
      <c r="AG2" t="s">
        <v>9</v>
      </c>
      <c r="AH2" t="s">
        <v>3</v>
      </c>
      <c r="AK2" t="s">
        <v>3</v>
      </c>
    </row>
    <row r="3" spans="1:42" x14ac:dyDescent="0.25">
      <c r="A3" t="s">
        <v>3</v>
      </c>
      <c r="D3" t="s">
        <v>375</v>
      </c>
      <c r="E3" t="s">
        <v>179</v>
      </c>
      <c r="F3">
        <v>2010</v>
      </c>
      <c r="O3" t="s">
        <v>374</v>
      </c>
      <c r="R3" s="7" t="s">
        <v>180</v>
      </c>
      <c r="S3" t="s">
        <v>4</v>
      </c>
      <c r="T3" t="s">
        <v>181</v>
      </c>
      <c r="Y3" t="s">
        <v>4</v>
      </c>
      <c r="Z3" t="s">
        <v>3</v>
      </c>
      <c r="AD3" t="s">
        <v>248</v>
      </c>
      <c r="AG3" t="s">
        <v>9</v>
      </c>
      <c r="AH3" t="s">
        <v>3</v>
      </c>
      <c r="AK3" t="s">
        <v>3</v>
      </c>
    </row>
    <row r="4" spans="1:42" x14ac:dyDescent="0.25">
      <c r="A4" t="s">
        <v>3</v>
      </c>
      <c r="D4" t="s">
        <v>375</v>
      </c>
      <c r="E4" t="s">
        <v>179</v>
      </c>
      <c r="F4">
        <v>2010</v>
      </c>
      <c r="O4" t="s">
        <v>374</v>
      </c>
      <c r="R4" s="7" t="s">
        <v>186</v>
      </c>
      <c r="S4" t="s">
        <v>4</v>
      </c>
      <c r="T4" t="s">
        <v>11</v>
      </c>
      <c r="Y4" s="5" t="s">
        <v>54</v>
      </c>
      <c r="Z4" t="s">
        <v>3</v>
      </c>
      <c r="AD4" t="s">
        <v>11</v>
      </c>
      <c r="AG4" t="s">
        <v>9</v>
      </c>
      <c r="AH4" t="s">
        <v>3</v>
      </c>
      <c r="AK4" t="s">
        <v>3</v>
      </c>
    </row>
    <row r="5" spans="1:42" x14ac:dyDescent="0.25">
      <c r="A5" t="s">
        <v>3</v>
      </c>
      <c r="D5" t="s">
        <v>409</v>
      </c>
      <c r="E5" t="s">
        <v>184</v>
      </c>
      <c r="F5">
        <v>2016</v>
      </c>
      <c r="I5">
        <v>157</v>
      </c>
      <c r="O5" t="s">
        <v>376</v>
      </c>
      <c r="R5" s="7" t="s">
        <v>185</v>
      </c>
      <c r="S5" t="s">
        <v>4</v>
      </c>
      <c r="T5" t="s">
        <v>7</v>
      </c>
      <c r="W5" s="1">
        <v>1</v>
      </c>
      <c r="Y5" t="s">
        <v>4</v>
      </c>
      <c r="Z5" t="s">
        <v>3</v>
      </c>
      <c r="AD5" t="s">
        <v>16</v>
      </c>
      <c r="AG5" t="s">
        <v>9</v>
      </c>
      <c r="AH5" t="s">
        <v>3</v>
      </c>
      <c r="AK5" t="s">
        <v>3</v>
      </c>
    </row>
    <row r="6" spans="1:42" x14ac:dyDescent="0.25">
      <c r="A6" t="s">
        <v>3</v>
      </c>
      <c r="D6" t="s">
        <v>274</v>
      </c>
      <c r="E6" t="s">
        <v>2</v>
      </c>
      <c r="F6">
        <v>2015</v>
      </c>
      <c r="O6" t="s">
        <v>287</v>
      </c>
      <c r="P6" t="s">
        <v>5</v>
      </c>
      <c r="Q6" t="s">
        <v>5</v>
      </c>
      <c r="R6">
        <v>2</v>
      </c>
      <c r="S6" t="s">
        <v>4</v>
      </c>
      <c r="T6" s="3" t="s">
        <v>32</v>
      </c>
      <c r="W6" s="1">
        <v>0.25</v>
      </c>
      <c r="Y6" t="s">
        <v>4</v>
      </c>
      <c r="Z6" t="s">
        <v>3</v>
      </c>
      <c r="AD6" t="s">
        <v>49</v>
      </c>
      <c r="AG6" t="s">
        <v>9</v>
      </c>
      <c r="AH6" t="s">
        <v>3</v>
      </c>
      <c r="AK6" t="s">
        <v>3</v>
      </c>
    </row>
    <row r="7" spans="1:42" x14ac:dyDescent="0.25">
      <c r="A7" t="s">
        <v>3</v>
      </c>
      <c r="D7" t="s">
        <v>274</v>
      </c>
      <c r="E7" t="s">
        <v>2</v>
      </c>
      <c r="F7">
        <v>2015</v>
      </c>
      <c r="O7" t="s">
        <v>287</v>
      </c>
      <c r="P7" t="s">
        <v>5</v>
      </c>
      <c r="Q7" t="s">
        <v>5</v>
      </c>
      <c r="R7">
        <v>8</v>
      </c>
      <c r="S7" t="s">
        <v>4</v>
      </c>
      <c r="T7" s="3" t="s">
        <v>32</v>
      </c>
      <c r="W7" s="1">
        <v>0.25</v>
      </c>
      <c r="Y7" t="s">
        <v>4</v>
      </c>
      <c r="Z7" t="s">
        <v>3</v>
      </c>
      <c r="AD7" t="s">
        <v>49</v>
      </c>
      <c r="AG7" t="s">
        <v>9</v>
      </c>
      <c r="AH7" t="s">
        <v>3</v>
      </c>
      <c r="AK7" t="s">
        <v>3</v>
      </c>
    </row>
    <row r="8" spans="1:42" x14ac:dyDescent="0.25">
      <c r="A8" t="s">
        <v>3</v>
      </c>
      <c r="D8" t="s">
        <v>273</v>
      </c>
      <c r="E8" t="s">
        <v>60</v>
      </c>
      <c r="F8">
        <v>2016</v>
      </c>
      <c r="O8" t="s">
        <v>288</v>
      </c>
      <c r="P8" t="s">
        <v>30</v>
      </c>
      <c r="Q8" t="s">
        <v>30</v>
      </c>
      <c r="R8">
        <v>3</v>
      </c>
      <c r="S8" t="s">
        <v>4</v>
      </c>
      <c r="T8" t="s">
        <v>61</v>
      </c>
      <c r="W8" s="1">
        <v>1</v>
      </c>
      <c r="Y8" t="s">
        <v>4</v>
      </c>
      <c r="Z8" t="s">
        <v>3</v>
      </c>
      <c r="AD8" t="s">
        <v>16</v>
      </c>
      <c r="AG8" t="s">
        <v>9</v>
      </c>
      <c r="AH8" t="s">
        <v>3</v>
      </c>
      <c r="AK8" t="s">
        <v>3</v>
      </c>
    </row>
    <row r="9" spans="1:42" x14ac:dyDescent="0.25">
      <c r="A9" t="s">
        <v>3</v>
      </c>
      <c r="D9" t="s">
        <v>273</v>
      </c>
      <c r="E9" t="s">
        <v>29</v>
      </c>
      <c r="F9">
        <v>2016</v>
      </c>
      <c r="O9" t="s">
        <v>289</v>
      </c>
      <c r="P9" t="s">
        <v>30</v>
      </c>
      <c r="Q9" t="s">
        <v>30</v>
      </c>
      <c r="R9">
        <v>8</v>
      </c>
      <c r="S9" t="s">
        <v>4</v>
      </c>
      <c r="T9" t="s">
        <v>31</v>
      </c>
      <c r="W9" s="1">
        <v>0.1</v>
      </c>
      <c r="Y9" t="s">
        <v>4</v>
      </c>
      <c r="Z9" t="s">
        <v>3</v>
      </c>
      <c r="AD9" t="s">
        <v>16</v>
      </c>
      <c r="AG9" t="s">
        <v>9</v>
      </c>
      <c r="AH9" t="s">
        <v>3</v>
      </c>
      <c r="AK9" t="s">
        <v>3</v>
      </c>
    </row>
    <row r="10" spans="1:42" x14ac:dyDescent="0.25">
      <c r="A10" t="s">
        <v>3</v>
      </c>
      <c r="D10" t="s">
        <v>273</v>
      </c>
      <c r="E10" t="s">
        <v>72</v>
      </c>
      <c r="F10">
        <v>2016</v>
      </c>
      <c r="O10" t="s">
        <v>290</v>
      </c>
      <c r="P10" t="s">
        <v>39</v>
      </c>
      <c r="Q10" t="s">
        <v>39</v>
      </c>
      <c r="R10" t="s">
        <v>73</v>
      </c>
      <c r="S10" t="s">
        <v>4</v>
      </c>
      <c r="T10" t="s">
        <v>7</v>
      </c>
      <c r="W10" s="1">
        <v>1</v>
      </c>
      <c r="Y10" t="s">
        <v>4</v>
      </c>
      <c r="Z10" t="s">
        <v>3</v>
      </c>
      <c r="AD10" t="s">
        <v>16</v>
      </c>
      <c r="AG10" t="s">
        <v>9</v>
      </c>
      <c r="AH10" t="s">
        <v>3</v>
      </c>
      <c r="AK10" t="s">
        <v>3</v>
      </c>
    </row>
    <row r="11" spans="1:42" x14ac:dyDescent="0.25">
      <c r="A11" t="s">
        <v>3</v>
      </c>
      <c r="D11" t="s">
        <v>273</v>
      </c>
      <c r="E11" t="s">
        <v>58</v>
      </c>
      <c r="F11">
        <v>2016</v>
      </c>
      <c r="O11" t="s">
        <v>291</v>
      </c>
      <c r="P11" t="s">
        <v>12</v>
      </c>
      <c r="Q11" t="s">
        <v>12</v>
      </c>
      <c r="R11" t="s">
        <v>59</v>
      </c>
      <c r="S11" t="s">
        <v>4</v>
      </c>
      <c r="T11" t="s">
        <v>32</v>
      </c>
      <c r="W11" s="1">
        <v>0.25</v>
      </c>
      <c r="Y11" t="s">
        <v>4</v>
      </c>
      <c r="Z11" t="s">
        <v>3</v>
      </c>
      <c r="AD11" t="s">
        <v>49</v>
      </c>
      <c r="AG11" t="s">
        <v>9</v>
      </c>
      <c r="AH11" t="s">
        <v>3</v>
      </c>
      <c r="AK11" t="s">
        <v>3</v>
      </c>
    </row>
    <row r="12" spans="1:42" ht="45" x14ac:dyDescent="0.25">
      <c r="A12" t="s">
        <v>3</v>
      </c>
      <c r="D12" t="s">
        <v>273</v>
      </c>
      <c r="E12" t="s">
        <v>19</v>
      </c>
      <c r="F12">
        <v>2016</v>
      </c>
      <c r="O12" s="8" t="s">
        <v>292</v>
      </c>
      <c r="P12" t="s">
        <v>22</v>
      </c>
      <c r="Q12" t="s">
        <v>22</v>
      </c>
      <c r="R12" s="2" t="s">
        <v>20</v>
      </c>
      <c r="S12" t="s">
        <v>4</v>
      </c>
      <c r="T12" t="s">
        <v>21</v>
      </c>
      <c r="W12" s="1">
        <v>0.01</v>
      </c>
      <c r="Y12" t="s">
        <v>4</v>
      </c>
      <c r="Z12" t="s">
        <v>3</v>
      </c>
      <c r="AD12" t="s">
        <v>16</v>
      </c>
      <c r="AG12" t="s">
        <v>9</v>
      </c>
      <c r="AH12" t="s">
        <v>3</v>
      </c>
      <c r="AK12" t="s">
        <v>3</v>
      </c>
    </row>
    <row r="13" spans="1:42" x14ac:dyDescent="0.25">
      <c r="A13" t="s">
        <v>3</v>
      </c>
      <c r="D13" t="s">
        <v>273</v>
      </c>
      <c r="E13" t="s">
        <v>62</v>
      </c>
      <c r="F13">
        <v>2016</v>
      </c>
      <c r="O13" t="s">
        <v>293</v>
      </c>
      <c r="P13" t="s">
        <v>63</v>
      </c>
      <c r="Q13" t="s">
        <v>36</v>
      </c>
      <c r="R13">
        <v>3</v>
      </c>
      <c r="S13" t="s">
        <v>4</v>
      </c>
      <c r="T13" t="s">
        <v>7</v>
      </c>
      <c r="W13" s="1">
        <v>1</v>
      </c>
      <c r="Y13" t="s">
        <v>4</v>
      </c>
      <c r="Z13" t="s">
        <v>3</v>
      </c>
      <c r="AD13" t="s">
        <v>16</v>
      </c>
      <c r="AG13" t="s">
        <v>9</v>
      </c>
      <c r="AH13" t="s">
        <v>3</v>
      </c>
      <c r="AK13" t="s">
        <v>3</v>
      </c>
    </row>
    <row r="14" spans="1:42" x14ac:dyDescent="0.25">
      <c r="A14" t="s">
        <v>3</v>
      </c>
      <c r="D14" t="s">
        <v>273</v>
      </c>
      <c r="E14" t="s">
        <v>62</v>
      </c>
      <c r="F14">
        <v>2016</v>
      </c>
      <c r="O14" t="s">
        <v>293</v>
      </c>
      <c r="P14" t="s">
        <v>63</v>
      </c>
      <c r="Q14" t="s">
        <v>36</v>
      </c>
      <c r="R14">
        <v>4</v>
      </c>
      <c r="S14" t="s">
        <v>4</v>
      </c>
      <c r="T14" t="s">
        <v>7</v>
      </c>
      <c r="W14" s="1">
        <v>1</v>
      </c>
      <c r="Y14" t="s">
        <v>4</v>
      </c>
      <c r="Z14" t="s">
        <v>3</v>
      </c>
      <c r="AD14" t="s">
        <v>16</v>
      </c>
      <c r="AG14" t="s">
        <v>9</v>
      </c>
      <c r="AH14" t="s">
        <v>3</v>
      </c>
      <c r="AK14" t="s">
        <v>3</v>
      </c>
    </row>
    <row r="15" spans="1:42" x14ac:dyDescent="0.25">
      <c r="A15" t="s">
        <v>3</v>
      </c>
      <c r="D15" t="s">
        <v>273</v>
      </c>
      <c r="E15" t="s">
        <v>70</v>
      </c>
      <c r="F15">
        <v>2016</v>
      </c>
      <c r="O15" t="s">
        <v>294</v>
      </c>
      <c r="P15" t="s">
        <v>36</v>
      </c>
      <c r="Q15" t="s">
        <v>36</v>
      </c>
      <c r="R15">
        <v>6</v>
      </c>
      <c r="S15" t="s">
        <v>4</v>
      </c>
      <c r="T15" t="s">
        <v>7</v>
      </c>
      <c r="W15" s="1">
        <v>1</v>
      </c>
      <c r="Y15" t="s">
        <v>4</v>
      </c>
      <c r="Z15" t="s">
        <v>3</v>
      </c>
      <c r="AD15" t="s">
        <v>16</v>
      </c>
      <c r="AG15" t="s">
        <v>9</v>
      </c>
      <c r="AH15" t="s">
        <v>3</v>
      </c>
      <c r="AK15" t="s">
        <v>3</v>
      </c>
    </row>
    <row r="16" spans="1:42" x14ac:dyDescent="0.25">
      <c r="A16" t="s">
        <v>3</v>
      </c>
      <c r="D16" t="s">
        <v>273</v>
      </c>
      <c r="E16" t="s">
        <v>70</v>
      </c>
      <c r="F16">
        <v>2016</v>
      </c>
      <c r="O16" t="s">
        <v>294</v>
      </c>
      <c r="P16" t="s">
        <v>36</v>
      </c>
      <c r="Q16" t="s">
        <v>36</v>
      </c>
      <c r="R16" t="s">
        <v>71</v>
      </c>
      <c r="S16" t="s">
        <v>4</v>
      </c>
      <c r="T16" t="s">
        <v>7</v>
      </c>
      <c r="W16" s="1">
        <v>1</v>
      </c>
      <c r="Y16" t="s">
        <v>4</v>
      </c>
      <c r="Z16" t="s">
        <v>3</v>
      </c>
      <c r="AD16" t="s">
        <v>16</v>
      </c>
      <c r="AG16" t="s">
        <v>9</v>
      </c>
      <c r="AH16" t="s">
        <v>3</v>
      </c>
      <c r="AK16" t="s">
        <v>3</v>
      </c>
    </row>
    <row r="17" spans="1:37" x14ac:dyDescent="0.25">
      <c r="A17" t="s">
        <v>3</v>
      </c>
      <c r="D17" t="s">
        <v>273</v>
      </c>
      <c r="E17" t="s">
        <v>38</v>
      </c>
      <c r="F17">
        <v>2016</v>
      </c>
      <c r="O17" t="s">
        <v>295</v>
      </c>
      <c r="P17" t="s">
        <v>39</v>
      </c>
      <c r="Q17" t="s">
        <v>39</v>
      </c>
      <c r="R17">
        <v>5</v>
      </c>
      <c r="S17" t="s">
        <v>4</v>
      </c>
      <c r="T17" t="s">
        <v>7</v>
      </c>
      <c r="W17" s="1">
        <v>2</v>
      </c>
      <c r="Y17" t="s">
        <v>4</v>
      </c>
      <c r="Z17" t="s">
        <v>3</v>
      </c>
      <c r="AD17" t="s">
        <v>49</v>
      </c>
      <c r="AG17" s="4" t="s">
        <v>40</v>
      </c>
      <c r="AH17" t="s">
        <v>3</v>
      </c>
      <c r="AK17" t="s">
        <v>3</v>
      </c>
    </row>
    <row r="18" spans="1:37" x14ac:dyDescent="0.25">
      <c r="A18" t="s">
        <v>3</v>
      </c>
      <c r="D18" t="s">
        <v>273</v>
      </c>
      <c r="E18" t="s">
        <v>48</v>
      </c>
      <c r="F18">
        <v>2016</v>
      </c>
      <c r="O18" t="s">
        <v>296</v>
      </c>
      <c r="P18" t="s">
        <v>5</v>
      </c>
      <c r="Q18" t="s">
        <v>5</v>
      </c>
      <c r="R18">
        <v>2</v>
      </c>
      <c r="S18" t="s">
        <v>4</v>
      </c>
      <c r="T18" s="3" t="s">
        <v>32</v>
      </c>
      <c r="W18" s="1">
        <v>0.25</v>
      </c>
      <c r="Y18" t="s">
        <v>4</v>
      </c>
      <c r="Z18" t="s">
        <v>3</v>
      </c>
      <c r="AD18" t="s">
        <v>49</v>
      </c>
      <c r="AG18" t="s">
        <v>9</v>
      </c>
      <c r="AH18" t="s">
        <v>3</v>
      </c>
      <c r="AK18" t="s">
        <v>3</v>
      </c>
    </row>
    <row r="19" spans="1:37" x14ac:dyDescent="0.25">
      <c r="A19" t="s">
        <v>3</v>
      </c>
      <c r="D19" t="s">
        <v>273</v>
      </c>
      <c r="E19" t="s">
        <v>46</v>
      </c>
      <c r="F19">
        <v>2016</v>
      </c>
      <c r="O19" t="s">
        <v>297</v>
      </c>
      <c r="P19" t="s">
        <v>36</v>
      </c>
      <c r="Q19" t="s">
        <v>36</v>
      </c>
      <c r="R19">
        <v>3</v>
      </c>
      <c r="S19" t="s">
        <v>4</v>
      </c>
      <c r="T19" t="s">
        <v>7</v>
      </c>
      <c r="W19" s="1">
        <v>1</v>
      </c>
      <c r="Y19" t="s">
        <v>4</v>
      </c>
      <c r="Z19" t="s">
        <v>3</v>
      </c>
      <c r="AD19" t="s">
        <v>16</v>
      </c>
      <c r="AG19" s="4" t="s">
        <v>47</v>
      </c>
      <c r="AH19" t="s">
        <v>3</v>
      </c>
      <c r="AK19" t="s">
        <v>3</v>
      </c>
    </row>
    <row r="20" spans="1:37" x14ac:dyDescent="0.25">
      <c r="A20" t="s">
        <v>3</v>
      </c>
      <c r="D20" t="s">
        <v>273</v>
      </c>
      <c r="E20" t="s">
        <v>23</v>
      </c>
      <c r="F20">
        <v>2016</v>
      </c>
      <c r="O20" t="s">
        <v>298</v>
      </c>
      <c r="P20" t="s">
        <v>24</v>
      </c>
      <c r="Q20" t="s">
        <v>25</v>
      </c>
      <c r="R20">
        <v>2</v>
      </c>
      <c r="S20" t="s">
        <v>4</v>
      </c>
      <c r="T20" t="s">
        <v>7</v>
      </c>
      <c r="W20" s="1">
        <v>1</v>
      </c>
      <c r="Y20" t="s">
        <v>4</v>
      </c>
      <c r="Z20" t="s">
        <v>3</v>
      </c>
      <c r="AD20" t="s">
        <v>16</v>
      </c>
      <c r="AG20" t="s">
        <v>9</v>
      </c>
      <c r="AH20" t="s">
        <v>3</v>
      </c>
      <c r="AK20" t="s">
        <v>3</v>
      </c>
    </row>
    <row r="21" spans="1:37" x14ac:dyDescent="0.25">
      <c r="A21" t="s">
        <v>3</v>
      </c>
      <c r="D21" t="s">
        <v>273</v>
      </c>
      <c r="E21" t="s">
        <v>23</v>
      </c>
      <c r="F21">
        <v>2016</v>
      </c>
      <c r="O21" t="s">
        <v>298</v>
      </c>
      <c r="P21" t="s">
        <v>24</v>
      </c>
      <c r="Q21" t="s">
        <v>25</v>
      </c>
      <c r="R21">
        <v>10</v>
      </c>
      <c r="S21" t="s">
        <v>4</v>
      </c>
      <c r="T21" t="s">
        <v>7</v>
      </c>
      <c r="W21" s="1">
        <v>1</v>
      </c>
      <c r="Y21" t="s">
        <v>4</v>
      </c>
      <c r="Z21" t="s">
        <v>3</v>
      </c>
      <c r="AD21" t="s">
        <v>16</v>
      </c>
      <c r="AG21" t="s">
        <v>9</v>
      </c>
      <c r="AH21" t="s">
        <v>3</v>
      </c>
      <c r="AK21" t="s">
        <v>3</v>
      </c>
    </row>
    <row r="22" spans="1:37" x14ac:dyDescent="0.25">
      <c r="A22" t="s">
        <v>3</v>
      </c>
      <c r="D22" t="s">
        <v>273</v>
      </c>
      <c r="E22" t="s">
        <v>33</v>
      </c>
      <c r="F22">
        <v>2016</v>
      </c>
      <c r="O22" t="s">
        <v>299</v>
      </c>
      <c r="P22" t="s">
        <v>34</v>
      </c>
      <c r="Q22" t="s">
        <v>34</v>
      </c>
      <c r="R22">
        <v>1</v>
      </c>
      <c r="S22" t="s">
        <v>4</v>
      </c>
      <c r="T22" t="s">
        <v>7</v>
      </c>
      <c r="W22" s="1">
        <v>2</v>
      </c>
      <c r="Y22" t="s">
        <v>4</v>
      </c>
      <c r="Z22" t="s">
        <v>3</v>
      </c>
      <c r="AD22" t="s">
        <v>16</v>
      </c>
      <c r="AG22" s="5" t="s">
        <v>35</v>
      </c>
      <c r="AH22" t="s">
        <v>3</v>
      </c>
      <c r="AK22" t="s">
        <v>3</v>
      </c>
    </row>
    <row r="23" spans="1:37" x14ac:dyDescent="0.25">
      <c r="A23" t="s">
        <v>3</v>
      </c>
      <c r="D23" t="s">
        <v>273</v>
      </c>
      <c r="E23" t="s">
        <v>44</v>
      </c>
      <c r="F23">
        <v>2016</v>
      </c>
      <c r="O23" t="s">
        <v>300</v>
      </c>
      <c r="P23" t="s">
        <v>36</v>
      </c>
      <c r="Q23" t="s">
        <v>36</v>
      </c>
      <c r="R23">
        <v>8</v>
      </c>
      <c r="S23" t="s">
        <v>4</v>
      </c>
      <c r="T23" t="s">
        <v>21</v>
      </c>
      <c r="W23" s="1">
        <v>0.01</v>
      </c>
      <c r="Y23" t="s">
        <v>4</v>
      </c>
      <c r="Z23" t="s">
        <v>3</v>
      </c>
      <c r="AD23" t="s">
        <v>16</v>
      </c>
      <c r="AG23" t="s">
        <v>9</v>
      </c>
      <c r="AH23" t="s">
        <v>3</v>
      </c>
      <c r="AK23" t="s">
        <v>3</v>
      </c>
    </row>
    <row r="24" spans="1:37" x14ac:dyDescent="0.25">
      <c r="A24" t="s">
        <v>3</v>
      </c>
      <c r="D24" t="s">
        <v>273</v>
      </c>
      <c r="E24" t="s">
        <v>37</v>
      </c>
      <c r="F24">
        <v>2016</v>
      </c>
      <c r="O24" t="s">
        <v>301</v>
      </c>
      <c r="P24" t="s">
        <v>36</v>
      </c>
      <c r="Q24" t="s">
        <v>36</v>
      </c>
      <c r="R24">
        <v>2</v>
      </c>
      <c r="S24" t="s">
        <v>4</v>
      </c>
      <c r="T24" t="s">
        <v>21</v>
      </c>
      <c r="W24" s="1">
        <v>0.2</v>
      </c>
      <c r="Y24" t="s">
        <v>4</v>
      </c>
      <c r="Z24" t="s">
        <v>3</v>
      </c>
      <c r="AD24" t="s">
        <v>16</v>
      </c>
      <c r="AG24" t="s">
        <v>9</v>
      </c>
      <c r="AH24" t="s">
        <v>3</v>
      </c>
      <c r="AK24" t="s">
        <v>3</v>
      </c>
    </row>
    <row r="25" spans="1:37" x14ac:dyDescent="0.25">
      <c r="A25" t="s">
        <v>3</v>
      </c>
      <c r="D25" t="s">
        <v>273</v>
      </c>
      <c r="E25" t="s">
        <v>64</v>
      </c>
      <c r="F25">
        <v>2016</v>
      </c>
      <c r="O25" t="s">
        <v>341</v>
      </c>
      <c r="P25" t="s">
        <v>65</v>
      </c>
      <c r="Q25" t="s">
        <v>65</v>
      </c>
      <c r="R25" t="s">
        <v>66</v>
      </c>
      <c r="S25" t="s">
        <v>4</v>
      </c>
      <c r="T25" t="s">
        <v>7</v>
      </c>
      <c r="W25" s="1">
        <v>1</v>
      </c>
      <c r="Y25" t="s">
        <v>4</v>
      </c>
      <c r="Z25" t="s">
        <v>3</v>
      </c>
      <c r="AD25" t="s">
        <v>16</v>
      </c>
      <c r="AG25" t="s">
        <v>9</v>
      </c>
      <c r="AH25" t="s">
        <v>3</v>
      </c>
      <c r="AK25" t="s">
        <v>3</v>
      </c>
    </row>
    <row r="26" spans="1:37" x14ac:dyDescent="0.25">
      <c r="A26" t="s">
        <v>3</v>
      </c>
      <c r="D26" t="s">
        <v>273</v>
      </c>
      <c r="E26" t="s">
        <v>52</v>
      </c>
      <c r="F26">
        <v>2016</v>
      </c>
      <c r="O26" t="s">
        <v>340</v>
      </c>
      <c r="P26" t="s">
        <v>53</v>
      </c>
      <c r="Q26" t="s">
        <v>53</v>
      </c>
      <c r="R26" t="s">
        <v>55</v>
      </c>
      <c r="S26" t="s">
        <v>4</v>
      </c>
      <c r="T26" t="s">
        <v>56</v>
      </c>
      <c r="W26" s="9">
        <v>0.05</v>
      </c>
      <c r="X26" s="9"/>
      <c r="Y26" s="3" t="s">
        <v>54</v>
      </c>
      <c r="Z26" t="s">
        <v>3</v>
      </c>
      <c r="AD26" t="s">
        <v>49</v>
      </c>
      <c r="AG26" t="s">
        <v>9</v>
      </c>
      <c r="AH26" t="s">
        <v>3</v>
      </c>
      <c r="AK26" t="s">
        <v>3</v>
      </c>
    </row>
    <row r="27" spans="1:37" x14ac:dyDescent="0.25">
      <c r="A27" t="s">
        <v>3</v>
      </c>
      <c r="D27" t="s">
        <v>273</v>
      </c>
      <c r="E27" t="s">
        <v>13</v>
      </c>
      <c r="F27">
        <v>2016</v>
      </c>
      <c r="O27" t="s">
        <v>302</v>
      </c>
      <c r="P27" t="s">
        <v>5</v>
      </c>
      <c r="Q27" t="s">
        <v>5</v>
      </c>
      <c r="R27">
        <v>4</v>
      </c>
      <c r="S27" t="s">
        <v>4</v>
      </c>
      <c r="T27" t="s">
        <v>74</v>
      </c>
      <c r="W27" s="1">
        <v>10</v>
      </c>
      <c r="Y27" t="s">
        <v>4</v>
      </c>
      <c r="Z27" t="s">
        <v>3</v>
      </c>
      <c r="AD27" t="s">
        <v>16</v>
      </c>
      <c r="AG27" s="4" t="s">
        <v>14</v>
      </c>
      <c r="AH27" t="s">
        <v>3</v>
      </c>
      <c r="AK27" t="s">
        <v>3</v>
      </c>
    </row>
    <row r="28" spans="1:37" x14ac:dyDescent="0.25">
      <c r="A28" t="s">
        <v>3</v>
      </c>
      <c r="D28" t="s">
        <v>273</v>
      </c>
      <c r="E28" t="s">
        <v>10</v>
      </c>
      <c r="F28">
        <v>2016</v>
      </c>
      <c r="O28" t="s">
        <v>303</v>
      </c>
      <c r="P28" t="s">
        <v>12</v>
      </c>
      <c r="Q28" t="s">
        <v>12</v>
      </c>
      <c r="R28">
        <v>1</v>
      </c>
      <c r="S28" t="s">
        <v>4</v>
      </c>
      <c r="T28" t="s">
        <v>146</v>
      </c>
      <c r="W28" s="1">
        <v>0.1</v>
      </c>
      <c r="Y28" t="s">
        <v>4</v>
      </c>
      <c r="Z28" t="s">
        <v>3</v>
      </c>
      <c r="AD28" t="s">
        <v>49</v>
      </c>
      <c r="AG28" t="s">
        <v>9</v>
      </c>
      <c r="AH28" t="s">
        <v>3</v>
      </c>
      <c r="AK28" t="s">
        <v>3</v>
      </c>
    </row>
    <row r="29" spans="1:37" x14ac:dyDescent="0.25">
      <c r="A29" t="s">
        <v>3</v>
      </c>
      <c r="D29" t="s">
        <v>273</v>
      </c>
      <c r="E29" t="s">
        <v>57</v>
      </c>
      <c r="F29">
        <v>2016</v>
      </c>
      <c r="O29" t="s">
        <v>304</v>
      </c>
      <c r="P29" t="s">
        <v>39</v>
      </c>
      <c r="Q29" t="s">
        <v>39</v>
      </c>
      <c r="R29">
        <v>1</v>
      </c>
      <c r="S29" t="s">
        <v>4</v>
      </c>
      <c r="T29" t="s">
        <v>7</v>
      </c>
      <c r="W29" s="1">
        <v>1</v>
      </c>
      <c r="Y29" t="s">
        <v>4</v>
      </c>
      <c r="Z29" t="s">
        <v>3</v>
      </c>
      <c r="AD29" t="s">
        <v>16</v>
      </c>
      <c r="AG29" t="s">
        <v>9</v>
      </c>
      <c r="AH29" t="s">
        <v>3</v>
      </c>
      <c r="AK29" t="s">
        <v>3</v>
      </c>
    </row>
    <row r="30" spans="1:37" x14ac:dyDescent="0.25">
      <c r="A30" t="s">
        <v>3</v>
      </c>
      <c r="D30" t="s">
        <v>273</v>
      </c>
      <c r="E30" t="s">
        <v>67</v>
      </c>
      <c r="F30">
        <v>2016</v>
      </c>
      <c r="O30" t="s">
        <v>305</v>
      </c>
      <c r="P30" t="s">
        <v>68</v>
      </c>
      <c r="Q30" t="s">
        <v>69</v>
      </c>
      <c r="R30">
        <v>4</v>
      </c>
      <c r="S30" t="s">
        <v>4</v>
      </c>
      <c r="T30" s="4" t="s">
        <v>7</v>
      </c>
      <c r="W30" s="1">
        <v>1</v>
      </c>
      <c r="Y30" t="s">
        <v>4</v>
      </c>
      <c r="Z30" t="s">
        <v>3</v>
      </c>
      <c r="AD30" t="s">
        <v>16</v>
      </c>
      <c r="AG30" t="s">
        <v>9</v>
      </c>
      <c r="AH30" t="s">
        <v>3</v>
      </c>
      <c r="AK30" t="s">
        <v>3</v>
      </c>
    </row>
    <row r="31" spans="1:37" x14ac:dyDescent="0.25">
      <c r="A31" t="s">
        <v>3</v>
      </c>
      <c r="D31" t="s">
        <v>273</v>
      </c>
      <c r="E31" t="s">
        <v>67</v>
      </c>
      <c r="F31">
        <v>2016</v>
      </c>
      <c r="O31" t="s">
        <v>305</v>
      </c>
      <c r="P31" t="s">
        <v>68</v>
      </c>
      <c r="Q31" t="s">
        <v>69</v>
      </c>
      <c r="R31">
        <v>7</v>
      </c>
      <c r="S31" t="s">
        <v>4</v>
      </c>
      <c r="T31" s="4" t="s">
        <v>7</v>
      </c>
      <c r="W31" s="1">
        <v>1</v>
      </c>
      <c r="Y31" t="s">
        <v>4</v>
      </c>
      <c r="Z31" t="s">
        <v>3</v>
      </c>
      <c r="AD31" t="s">
        <v>16</v>
      </c>
      <c r="AG31" t="s">
        <v>9</v>
      </c>
      <c r="AH31" t="s">
        <v>3</v>
      </c>
      <c r="AK31" t="s">
        <v>3</v>
      </c>
    </row>
    <row r="32" spans="1:37" x14ac:dyDescent="0.25">
      <c r="A32" t="s">
        <v>3</v>
      </c>
      <c r="D32" t="s">
        <v>273</v>
      </c>
      <c r="E32" t="s">
        <v>67</v>
      </c>
      <c r="F32">
        <v>2016</v>
      </c>
      <c r="O32" t="s">
        <v>305</v>
      </c>
      <c r="P32" t="s">
        <v>68</v>
      </c>
      <c r="Q32" t="s">
        <v>69</v>
      </c>
      <c r="R32">
        <v>9</v>
      </c>
      <c r="S32" t="s">
        <v>4</v>
      </c>
      <c r="T32" s="4" t="s">
        <v>7</v>
      </c>
      <c r="W32" s="1">
        <v>1</v>
      </c>
      <c r="Y32" t="s">
        <v>4</v>
      </c>
      <c r="Z32" t="s">
        <v>3</v>
      </c>
      <c r="AD32" t="s">
        <v>16</v>
      </c>
      <c r="AG32" t="s">
        <v>9</v>
      </c>
      <c r="AH32" t="s">
        <v>3</v>
      </c>
      <c r="AK32" t="s">
        <v>3</v>
      </c>
    </row>
    <row r="33" spans="1:37" x14ac:dyDescent="0.25">
      <c r="A33" t="s">
        <v>3</v>
      </c>
      <c r="D33" t="s">
        <v>273</v>
      </c>
      <c r="E33" t="s">
        <v>6</v>
      </c>
      <c r="F33">
        <v>2016</v>
      </c>
      <c r="O33" t="s">
        <v>306</v>
      </c>
      <c r="P33" t="s">
        <v>8</v>
      </c>
      <c r="Q33" t="s">
        <v>8</v>
      </c>
      <c r="R33">
        <v>5</v>
      </c>
      <c r="S33" t="s">
        <v>4</v>
      </c>
      <c r="T33" s="3" t="s">
        <v>21</v>
      </c>
      <c r="W33" s="1">
        <v>0.5</v>
      </c>
      <c r="Y33" t="s">
        <v>4</v>
      </c>
      <c r="Z33" t="s">
        <v>3</v>
      </c>
      <c r="AD33" t="s">
        <v>16</v>
      </c>
      <c r="AG33" t="s">
        <v>9</v>
      </c>
      <c r="AH33" s="3" t="s">
        <v>4</v>
      </c>
      <c r="AI33" s="3"/>
      <c r="AJ33" s="3"/>
      <c r="AK33" t="s">
        <v>3</v>
      </c>
    </row>
    <row r="34" spans="1:37" x14ac:dyDescent="0.25">
      <c r="A34" t="s">
        <v>3</v>
      </c>
      <c r="D34" t="s">
        <v>273</v>
      </c>
      <c r="E34" t="s">
        <v>26</v>
      </c>
      <c r="F34">
        <v>2016</v>
      </c>
      <c r="O34" t="s">
        <v>307</v>
      </c>
      <c r="P34" t="s">
        <v>27</v>
      </c>
      <c r="Q34" t="s">
        <v>27</v>
      </c>
      <c r="R34" t="s">
        <v>28</v>
      </c>
      <c r="S34" t="s">
        <v>4</v>
      </c>
      <c r="T34" t="s">
        <v>7</v>
      </c>
      <c r="W34" s="1">
        <v>2</v>
      </c>
      <c r="Y34" t="s">
        <v>4</v>
      </c>
      <c r="Z34" t="s">
        <v>3</v>
      </c>
      <c r="AD34" t="s">
        <v>16</v>
      </c>
      <c r="AG34" s="4" t="s">
        <v>14</v>
      </c>
      <c r="AH34" t="s">
        <v>3</v>
      </c>
      <c r="AK34" t="s">
        <v>3</v>
      </c>
    </row>
    <row r="35" spans="1:37" x14ac:dyDescent="0.25">
      <c r="A35" t="s">
        <v>3</v>
      </c>
      <c r="D35" t="s">
        <v>273</v>
      </c>
      <c r="E35" t="s">
        <v>45</v>
      </c>
      <c r="F35">
        <v>2016</v>
      </c>
      <c r="O35" t="s">
        <v>308</v>
      </c>
      <c r="P35" t="s">
        <v>43</v>
      </c>
      <c r="Q35" t="s">
        <v>43</v>
      </c>
      <c r="R35">
        <v>2</v>
      </c>
      <c r="S35" t="s">
        <v>4</v>
      </c>
      <c r="T35" t="s">
        <v>7</v>
      </c>
      <c r="W35" s="1">
        <v>2</v>
      </c>
      <c r="Y35" t="s">
        <v>4</v>
      </c>
      <c r="Z35" t="s">
        <v>3</v>
      </c>
      <c r="AD35" t="s">
        <v>16</v>
      </c>
      <c r="AG35" t="s">
        <v>9</v>
      </c>
      <c r="AH35" t="s">
        <v>3</v>
      </c>
      <c r="AK35" t="s">
        <v>3</v>
      </c>
    </row>
    <row r="36" spans="1:37" x14ac:dyDescent="0.25">
      <c r="A36" t="s">
        <v>3</v>
      </c>
      <c r="D36" t="s">
        <v>273</v>
      </c>
      <c r="E36" t="s">
        <v>50</v>
      </c>
      <c r="F36">
        <v>2016</v>
      </c>
      <c r="O36" t="s">
        <v>333</v>
      </c>
      <c r="P36" t="s">
        <v>51</v>
      </c>
      <c r="Q36" t="s">
        <v>51</v>
      </c>
      <c r="R36">
        <v>2</v>
      </c>
      <c r="S36" t="s">
        <v>4</v>
      </c>
      <c r="T36" t="s">
        <v>7</v>
      </c>
      <c r="W36" s="1">
        <v>1</v>
      </c>
      <c r="Y36" t="s">
        <v>4</v>
      </c>
      <c r="Z36" t="s">
        <v>3</v>
      </c>
      <c r="AD36" t="s">
        <v>16</v>
      </c>
      <c r="AG36" t="s">
        <v>9</v>
      </c>
      <c r="AH36" t="s">
        <v>3</v>
      </c>
      <c r="AK36" t="s">
        <v>3</v>
      </c>
    </row>
    <row r="37" spans="1:37" x14ac:dyDescent="0.25">
      <c r="A37" t="s">
        <v>3</v>
      </c>
      <c r="D37" t="s">
        <v>273</v>
      </c>
      <c r="E37" t="s">
        <v>15</v>
      </c>
      <c r="F37">
        <v>2016</v>
      </c>
      <c r="O37" t="s">
        <v>309</v>
      </c>
      <c r="P37" t="s">
        <v>17</v>
      </c>
      <c r="Q37" t="s">
        <v>17</v>
      </c>
      <c r="R37">
        <v>4</v>
      </c>
      <c r="S37" t="s">
        <v>4</v>
      </c>
      <c r="T37" t="s">
        <v>18</v>
      </c>
      <c r="W37" s="1">
        <v>1</v>
      </c>
      <c r="Y37" t="s">
        <v>4</v>
      </c>
      <c r="Z37" t="s">
        <v>3</v>
      </c>
      <c r="AD37" t="s">
        <v>49</v>
      </c>
      <c r="AG37" t="s">
        <v>9</v>
      </c>
      <c r="AH37" t="s">
        <v>3</v>
      </c>
      <c r="AK37" t="s">
        <v>3</v>
      </c>
    </row>
    <row r="38" spans="1:37" x14ac:dyDescent="0.25">
      <c r="A38" t="s">
        <v>3</v>
      </c>
      <c r="D38" t="s">
        <v>273</v>
      </c>
      <c r="E38" t="s">
        <v>41</v>
      </c>
      <c r="F38">
        <v>2016</v>
      </c>
      <c r="O38" t="s">
        <v>310</v>
      </c>
      <c r="P38" t="s">
        <v>42</v>
      </c>
      <c r="Q38" t="s">
        <v>43</v>
      </c>
      <c r="R38">
        <v>1</v>
      </c>
      <c r="S38" t="s">
        <v>4</v>
      </c>
      <c r="T38" t="s">
        <v>7</v>
      </c>
      <c r="W38" s="1">
        <v>1</v>
      </c>
      <c r="Y38" t="s">
        <v>4</v>
      </c>
      <c r="Z38" t="s">
        <v>3</v>
      </c>
      <c r="AD38" t="s">
        <v>16</v>
      </c>
      <c r="AG38" t="s">
        <v>9</v>
      </c>
      <c r="AH38" t="s">
        <v>3</v>
      </c>
      <c r="AK38" t="s">
        <v>3</v>
      </c>
    </row>
    <row r="39" spans="1:37" x14ac:dyDescent="0.25">
      <c r="A39" t="s">
        <v>3</v>
      </c>
      <c r="D39" t="s">
        <v>273</v>
      </c>
      <c r="E39" t="s">
        <v>219</v>
      </c>
      <c r="F39">
        <v>2017</v>
      </c>
      <c r="O39" t="s">
        <v>323</v>
      </c>
      <c r="P39" t="s">
        <v>39</v>
      </c>
      <c r="Q39" t="s">
        <v>39</v>
      </c>
      <c r="R39">
        <v>3</v>
      </c>
      <c r="S39" t="s">
        <v>4</v>
      </c>
      <c r="T39" t="s">
        <v>7</v>
      </c>
      <c r="W39" s="1">
        <v>1</v>
      </c>
      <c r="Y39" t="s">
        <v>4</v>
      </c>
      <c r="Z39" t="s">
        <v>3</v>
      </c>
      <c r="AD39" t="s">
        <v>16</v>
      </c>
      <c r="AG39" t="s">
        <v>9</v>
      </c>
      <c r="AH39" t="s">
        <v>3</v>
      </c>
      <c r="AK39" t="s">
        <v>3</v>
      </c>
    </row>
    <row r="40" spans="1:37" x14ac:dyDescent="0.25">
      <c r="A40" t="s">
        <v>3</v>
      </c>
      <c r="D40" t="s">
        <v>273</v>
      </c>
      <c r="E40" t="s">
        <v>211</v>
      </c>
      <c r="F40">
        <v>2017</v>
      </c>
      <c r="O40" t="s">
        <v>318</v>
      </c>
      <c r="P40" t="s">
        <v>212</v>
      </c>
      <c r="Q40" t="s">
        <v>36</v>
      </c>
      <c r="R40">
        <v>1</v>
      </c>
      <c r="S40" t="s">
        <v>4</v>
      </c>
      <c r="T40" t="s">
        <v>7</v>
      </c>
      <c r="W40" s="1">
        <v>1</v>
      </c>
      <c r="Y40" t="s">
        <v>4</v>
      </c>
      <c r="Z40" t="s">
        <v>3</v>
      </c>
      <c r="AD40" t="s">
        <v>16</v>
      </c>
      <c r="AG40" t="s">
        <v>9</v>
      </c>
      <c r="AH40" t="s">
        <v>3</v>
      </c>
      <c r="AK40" t="s">
        <v>3</v>
      </c>
    </row>
    <row r="41" spans="1:37" x14ac:dyDescent="0.25">
      <c r="A41" t="s">
        <v>3</v>
      </c>
      <c r="D41" t="s">
        <v>273</v>
      </c>
      <c r="E41" t="s">
        <v>218</v>
      </c>
      <c r="F41">
        <v>2017</v>
      </c>
      <c r="O41" t="s">
        <v>322</v>
      </c>
      <c r="P41" t="s">
        <v>51</v>
      </c>
      <c r="Q41" t="s">
        <v>51</v>
      </c>
      <c r="R41" t="s">
        <v>20</v>
      </c>
      <c r="S41" t="s">
        <v>4</v>
      </c>
      <c r="T41" t="s">
        <v>7</v>
      </c>
      <c r="W41" s="1">
        <v>1</v>
      </c>
      <c r="Y41" t="s">
        <v>4</v>
      </c>
      <c r="Z41" t="s">
        <v>3</v>
      </c>
      <c r="AD41" t="s">
        <v>16</v>
      </c>
      <c r="AG41" t="s">
        <v>9</v>
      </c>
      <c r="AH41" t="s">
        <v>3</v>
      </c>
      <c r="AK41" t="s">
        <v>3</v>
      </c>
    </row>
    <row r="42" spans="1:37" x14ac:dyDescent="0.25">
      <c r="A42" t="s">
        <v>3</v>
      </c>
      <c r="D42" t="s">
        <v>273</v>
      </c>
      <c r="E42" t="s">
        <v>187</v>
      </c>
      <c r="F42">
        <v>2017</v>
      </c>
      <c r="O42" t="s">
        <v>311</v>
      </c>
      <c r="P42" t="s">
        <v>188</v>
      </c>
      <c r="Q42" t="s">
        <v>17</v>
      </c>
      <c r="R42">
        <v>7</v>
      </c>
      <c r="S42" t="s">
        <v>4</v>
      </c>
      <c r="T42" t="s">
        <v>18</v>
      </c>
      <c r="W42" s="1">
        <v>1</v>
      </c>
      <c r="Y42" t="s">
        <v>4</v>
      </c>
      <c r="Z42" t="s">
        <v>3</v>
      </c>
      <c r="AD42" t="s">
        <v>16</v>
      </c>
      <c r="AG42" t="s">
        <v>9</v>
      </c>
      <c r="AH42" t="s">
        <v>3</v>
      </c>
      <c r="AK42" t="s">
        <v>3</v>
      </c>
    </row>
    <row r="43" spans="1:37" x14ac:dyDescent="0.25">
      <c r="A43" t="s">
        <v>3</v>
      </c>
      <c r="D43" t="s">
        <v>273</v>
      </c>
      <c r="E43" t="s">
        <v>209</v>
      </c>
      <c r="F43">
        <v>2017</v>
      </c>
      <c r="O43" t="s">
        <v>317</v>
      </c>
      <c r="P43" t="s">
        <v>39</v>
      </c>
      <c r="Q43" t="s">
        <v>39</v>
      </c>
      <c r="R43" t="s">
        <v>210</v>
      </c>
      <c r="S43" t="s">
        <v>4</v>
      </c>
      <c r="T43" t="s">
        <v>7</v>
      </c>
      <c r="W43" s="1">
        <v>2</v>
      </c>
      <c r="Y43" t="s">
        <v>4</v>
      </c>
      <c r="Z43" t="s">
        <v>3</v>
      </c>
      <c r="AD43" t="s">
        <v>16</v>
      </c>
      <c r="AG43" t="s">
        <v>9</v>
      </c>
      <c r="AH43" t="s">
        <v>3</v>
      </c>
      <c r="AK43" t="s">
        <v>3</v>
      </c>
    </row>
    <row r="44" spans="1:37" x14ac:dyDescent="0.25">
      <c r="A44" t="s">
        <v>3</v>
      </c>
      <c r="D44" t="s">
        <v>273</v>
      </c>
      <c r="E44" t="s">
        <v>225</v>
      </c>
      <c r="F44">
        <v>2017</v>
      </c>
      <c r="O44" t="s">
        <v>328</v>
      </c>
      <c r="P44" t="s">
        <v>36</v>
      </c>
      <c r="Q44" t="s">
        <v>36</v>
      </c>
      <c r="R44">
        <v>2</v>
      </c>
      <c r="S44" t="s">
        <v>4</v>
      </c>
      <c r="T44" t="s">
        <v>7</v>
      </c>
      <c r="W44" s="1">
        <v>1</v>
      </c>
      <c r="Y44" t="s">
        <v>4</v>
      </c>
      <c r="Z44" t="s">
        <v>3</v>
      </c>
      <c r="AD44" t="s">
        <v>16</v>
      </c>
      <c r="AG44" s="4" t="s">
        <v>47</v>
      </c>
      <c r="AH44" t="s">
        <v>3</v>
      </c>
      <c r="AK44" t="s">
        <v>3</v>
      </c>
    </row>
    <row r="45" spans="1:37" x14ac:dyDescent="0.25">
      <c r="A45" t="s">
        <v>3</v>
      </c>
      <c r="D45" t="s">
        <v>273</v>
      </c>
      <c r="E45" t="s">
        <v>236</v>
      </c>
      <c r="F45">
        <v>2017</v>
      </c>
      <c r="O45" t="s">
        <v>337</v>
      </c>
      <c r="P45" t="s">
        <v>237</v>
      </c>
      <c r="Q45" t="s">
        <v>237</v>
      </c>
      <c r="R45">
        <v>10</v>
      </c>
      <c r="S45" t="s">
        <v>4</v>
      </c>
      <c r="T45" t="s">
        <v>21</v>
      </c>
      <c r="W45" s="1">
        <v>0.01</v>
      </c>
      <c r="Y45" t="s">
        <v>4</v>
      </c>
      <c r="Z45" t="s">
        <v>3</v>
      </c>
      <c r="AD45" t="s">
        <v>16</v>
      </c>
      <c r="AG45" t="s">
        <v>9</v>
      </c>
      <c r="AH45" t="s">
        <v>3</v>
      </c>
      <c r="AK45" t="s">
        <v>3</v>
      </c>
    </row>
    <row r="46" spans="1:37" x14ac:dyDescent="0.25">
      <c r="A46" t="s">
        <v>3</v>
      </c>
      <c r="D46" t="s">
        <v>273</v>
      </c>
      <c r="E46" t="s">
        <v>217</v>
      </c>
      <c r="F46">
        <v>2017</v>
      </c>
      <c r="O46" t="s">
        <v>321</v>
      </c>
      <c r="P46" t="s">
        <v>36</v>
      </c>
      <c r="Q46" t="s">
        <v>36</v>
      </c>
      <c r="R46">
        <v>11</v>
      </c>
      <c r="S46" t="s">
        <v>4</v>
      </c>
      <c r="T46" t="s">
        <v>21</v>
      </c>
      <c r="W46" s="1">
        <v>0.01</v>
      </c>
      <c r="Y46" t="s">
        <v>4</v>
      </c>
      <c r="Z46" t="s">
        <v>3</v>
      </c>
      <c r="AD46" t="s">
        <v>16</v>
      </c>
      <c r="AG46" t="s">
        <v>9</v>
      </c>
      <c r="AH46" t="s">
        <v>3</v>
      </c>
      <c r="AK46" t="s">
        <v>3</v>
      </c>
    </row>
    <row r="47" spans="1:37" x14ac:dyDescent="0.25">
      <c r="A47" t="s">
        <v>3</v>
      </c>
      <c r="D47" t="s">
        <v>273</v>
      </c>
      <c r="E47" t="s">
        <v>234</v>
      </c>
      <c r="F47">
        <v>2017</v>
      </c>
      <c r="O47" t="s">
        <v>335</v>
      </c>
      <c r="P47" t="s">
        <v>51</v>
      </c>
      <c r="Q47" t="s">
        <v>51</v>
      </c>
      <c r="R47">
        <v>8</v>
      </c>
      <c r="S47" t="s">
        <v>4</v>
      </c>
      <c r="T47" t="s">
        <v>7</v>
      </c>
      <c r="W47" s="1">
        <v>1</v>
      </c>
      <c r="Y47" t="s">
        <v>4</v>
      </c>
      <c r="Z47" t="s">
        <v>3</v>
      </c>
      <c r="AD47" t="s">
        <v>16</v>
      </c>
      <c r="AG47" t="s">
        <v>9</v>
      </c>
      <c r="AH47" t="s">
        <v>3</v>
      </c>
      <c r="AK47" t="s">
        <v>3</v>
      </c>
    </row>
    <row r="48" spans="1:37" x14ac:dyDescent="0.25">
      <c r="A48" t="s">
        <v>3</v>
      </c>
      <c r="D48" t="s">
        <v>273</v>
      </c>
      <c r="E48" t="s">
        <v>202</v>
      </c>
      <c r="F48">
        <v>2017</v>
      </c>
      <c r="O48" t="s">
        <v>314</v>
      </c>
      <c r="P48" t="s">
        <v>22</v>
      </c>
      <c r="Q48" t="s">
        <v>22</v>
      </c>
      <c r="R48">
        <v>3</v>
      </c>
      <c r="S48" t="s">
        <v>4</v>
      </c>
      <c r="T48" t="s">
        <v>21</v>
      </c>
      <c r="W48" s="1">
        <v>0.05</v>
      </c>
      <c r="Y48" t="s">
        <v>4</v>
      </c>
      <c r="Z48" t="s">
        <v>3</v>
      </c>
      <c r="AD48" t="s">
        <v>16</v>
      </c>
      <c r="AG48" t="s">
        <v>9</v>
      </c>
      <c r="AH48" t="s">
        <v>3</v>
      </c>
      <c r="AK48" t="s">
        <v>3</v>
      </c>
    </row>
    <row r="49" spans="1:41" x14ac:dyDescent="0.25">
      <c r="A49" t="s">
        <v>3</v>
      </c>
      <c r="D49" t="s">
        <v>273</v>
      </c>
      <c r="E49" t="s">
        <v>235</v>
      </c>
      <c r="F49">
        <v>2017</v>
      </c>
      <c r="O49" t="s">
        <v>336</v>
      </c>
      <c r="P49" t="s">
        <v>22</v>
      </c>
      <c r="Q49" t="s">
        <v>22</v>
      </c>
      <c r="R49">
        <v>12</v>
      </c>
      <c r="S49" t="s">
        <v>4</v>
      </c>
      <c r="T49" t="s">
        <v>7</v>
      </c>
      <c r="W49" s="1">
        <v>1</v>
      </c>
      <c r="Y49" t="s">
        <v>4</v>
      </c>
      <c r="Z49" t="s">
        <v>3</v>
      </c>
      <c r="AD49" t="s">
        <v>16</v>
      </c>
      <c r="AG49" t="s">
        <v>9</v>
      </c>
      <c r="AH49" t="s">
        <v>3</v>
      </c>
      <c r="AK49" t="s">
        <v>3</v>
      </c>
    </row>
    <row r="50" spans="1:41" x14ac:dyDescent="0.25">
      <c r="A50" t="s">
        <v>3</v>
      </c>
      <c r="D50" t="s">
        <v>273</v>
      </c>
      <c r="E50" t="s">
        <v>214</v>
      </c>
      <c r="F50">
        <v>2017</v>
      </c>
      <c r="O50" t="s">
        <v>320</v>
      </c>
      <c r="P50" t="s">
        <v>216</v>
      </c>
      <c r="Q50" t="s">
        <v>215</v>
      </c>
      <c r="R50" t="s">
        <v>59</v>
      </c>
      <c r="S50" t="s">
        <v>4</v>
      </c>
      <c r="T50" s="4" t="s">
        <v>7</v>
      </c>
      <c r="W50" s="1">
        <v>1</v>
      </c>
      <c r="Y50" t="s">
        <v>4</v>
      </c>
      <c r="Z50" t="s">
        <v>3</v>
      </c>
      <c r="AD50" t="s">
        <v>16</v>
      </c>
      <c r="AG50" t="s">
        <v>9</v>
      </c>
      <c r="AH50" t="s">
        <v>3</v>
      </c>
      <c r="AK50" t="s">
        <v>3</v>
      </c>
    </row>
    <row r="51" spans="1:41" x14ac:dyDescent="0.25">
      <c r="A51" t="s">
        <v>3</v>
      </c>
      <c r="D51" t="s">
        <v>273</v>
      </c>
      <c r="E51" t="s">
        <v>223</v>
      </c>
      <c r="F51">
        <v>2017</v>
      </c>
      <c r="O51" t="s">
        <v>325</v>
      </c>
      <c r="P51" t="s">
        <v>34</v>
      </c>
      <c r="Q51" t="s">
        <v>34</v>
      </c>
      <c r="R51">
        <v>4</v>
      </c>
      <c r="S51" t="s">
        <v>4</v>
      </c>
      <c r="T51" t="s">
        <v>7</v>
      </c>
      <c r="W51" s="1">
        <v>1</v>
      </c>
      <c r="Y51" t="s">
        <v>4</v>
      </c>
      <c r="Z51" t="s">
        <v>3</v>
      </c>
      <c r="AD51" t="s">
        <v>16</v>
      </c>
      <c r="AG51" t="s">
        <v>9</v>
      </c>
      <c r="AH51" t="s">
        <v>3</v>
      </c>
      <c r="AK51" t="s">
        <v>3</v>
      </c>
    </row>
    <row r="52" spans="1:41" x14ac:dyDescent="0.25">
      <c r="A52" t="s">
        <v>3</v>
      </c>
      <c r="D52" t="s">
        <v>273</v>
      </c>
      <c r="E52" t="s">
        <v>231</v>
      </c>
      <c r="F52">
        <v>2017</v>
      </c>
      <c r="O52" t="s">
        <v>334</v>
      </c>
      <c r="P52" t="s">
        <v>169</v>
      </c>
      <c r="Q52" t="s">
        <v>169</v>
      </c>
      <c r="R52">
        <v>3</v>
      </c>
      <c r="S52" t="s">
        <v>4</v>
      </c>
      <c r="T52" t="s">
        <v>233</v>
      </c>
      <c r="W52" s="1">
        <v>1</v>
      </c>
      <c r="Y52" t="s">
        <v>4</v>
      </c>
      <c r="Z52" t="s">
        <v>3</v>
      </c>
      <c r="AD52" t="s">
        <v>16</v>
      </c>
      <c r="AG52" s="5" t="s">
        <v>232</v>
      </c>
      <c r="AH52" s="5" t="s">
        <v>4</v>
      </c>
      <c r="AI52" s="5"/>
      <c r="AJ52" s="5"/>
      <c r="AK52" t="s">
        <v>3</v>
      </c>
      <c r="AM52" s="8"/>
      <c r="AN52" s="8"/>
      <c r="AO52" s="8"/>
    </row>
    <row r="53" spans="1:41" x14ac:dyDescent="0.25">
      <c r="A53" t="s">
        <v>3</v>
      </c>
      <c r="D53" t="s">
        <v>273</v>
      </c>
      <c r="E53" t="s">
        <v>193</v>
      </c>
      <c r="F53">
        <v>2017</v>
      </c>
      <c r="O53" t="s">
        <v>312</v>
      </c>
      <c r="P53" t="s">
        <v>194</v>
      </c>
      <c r="Q53" t="s">
        <v>135</v>
      </c>
      <c r="R53">
        <v>2</v>
      </c>
      <c r="S53" t="s">
        <v>4</v>
      </c>
      <c r="T53" s="4" t="s">
        <v>195</v>
      </c>
      <c r="W53" s="1">
        <v>0.2</v>
      </c>
      <c r="Y53" t="s">
        <v>4</v>
      </c>
      <c r="Z53" t="s">
        <v>3</v>
      </c>
      <c r="AD53" t="s">
        <v>49</v>
      </c>
      <c r="AG53" t="s">
        <v>9</v>
      </c>
      <c r="AH53" t="s">
        <v>3</v>
      </c>
      <c r="AK53" t="s">
        <v>3</v>
      </c>
      <c r="AM53" s="8"/>
      <c r="AN53" s="8"/>
      <c r="AO53" s="8"/>
    </row>
    <row r="54" spans="1:41" x14ac:dyDescent="0.25">
      <c r="A54" t="s">
        <v>3</v>
      </c>
      <c r="D54" t="s">
        <v>273</v>
      </c>
      <c r="E54" t="s">
        <v>238</v>
      </c>
      <c r="F54">
        <v>2017</v>
      </c>
      <c r="O54" t="s">
        <v>338</v>
      </c>
      <c r="P54" t="s">
        <v>239</v>
      </c>
      <c r="Q54" t="s">
        <v>25</v>
      </c>
      <c r="R54">
        <v>5</v>
      </c>
      <c r="S54" t="s">
        <v>4</v>
      </c>
      <c r="T54" t="s">
        <v>7</v>
      </c>
      <c r="W54" s="1">
        <v>1</v>
      </c>
      <c r="Y54" t="s">
        <v>4</v>
      </c>
      <c r="Z54" t="s">
        <v>3</v>
      </c>
      <c r="AD54" t="s">
        <v>16</v>
      </c>
      <c r="AG54" t="s">
        <v>9</v>
      </c>
      <c r="AH54" t="s">
        <v>3</v>
      </c>
      <c r="AK54" t="s">
        <v>3</v>
      </c>
    </row>
    <row r="55" spans="1:41" x14ac:dyDescent="0.25">
      <c r="A55" t="s">
        <v>3</v>
      </c>
      <c r="D55" t="s">
        <v>273</v>
      </c>
      <c r="E55" t="s">
        <v>204</v>
      </c>
      <c r="F55">
        <v>2017</v>
      </c>
      <c r="O55" t="s">
        <v>332</v>
      </c>
      <c r="P55" t="s">
        <v>205</v>
      </c>
      <c r="Q55" t="s">
        <v>206</v>
      </c>
      <c r="R55">
        <v>9</v>
      </c>
      <c r="S55" t="s">
        <v>4</v>
      </c>
      <c r="T55" t="s">
        <v>7</v>
      </c>
      <c r="W55" s="1">
        <v>1</v>
      </c>
      <c r="Y55" t="s">
        <v>4</v>
      </c>
      <c r="Z55" t="s">
        <v>3</v>
      </c>
      <c r="AD55" t="s">
        <v>16</v>
      </c>
      <c r="AG55" t="s">
        <v>9</v>
      </c>
      <c r="AH55" t="s">
        <v>3</v>
      </c>
      <c r="AK55" t="s">
        <v>3</v>
      </c>
    </row>
    <row r="56" spans="1:41" x14ac:dyDescent="0.25">
      <c r="A56" t="s">
        <v>3</v>
      </c>
      <c r="D56" t="s">
        <v>273</v>
      </c>
      <c r="E56" t="s">
        <v>207</v>
      </c>
      <c r="F56">
        <v>2017</v>
      </c>
      <c r="O56" t="s">
        <v>316</v>
      </c>
      <c r="P56" t="s">
        <v>36</v>
      </c>
      <c r="Q56" t="s">
        <v>36</v>
      </c>
      <c r="R56" t="s">
        <v>208</v>
      </c>
      <c r="S56" t="s">
        <v>4</v>
      </c>
      <c r="T56" t="s">
        <v>21</v>
      </c>
      <c r="W56" s="1">
        <v>0.02</v>
      </c>
      <c r="Y56" t="s">
        <v>4</v>
      </c>
      <c r="Z56" t="s">
        <v>3</v>
      </c>
      <c r="AD56" t="s">
        <v>16</v>
      </c>
      <c r="AG56" t="s">
        <v>9</v>
      </c>
      <c r="AH56" t="s">
        <v>3</v>
      </c>
      <c r="AK56" t="s">
        <v>3</v>
      </c>
    </row>
    <row r="57" spans="1:41" x14ac:dyDescent="0.25">
      <c r="A57" t="s">
        <v>3</v>
      </c>
      <c r="D57" t="s">
        <v>273</v>
      </c>
      <c r="E57" t="s">
        <v>203</v>
      </c>
      <c r="F57">
        <v>2017</v>
      </c>
      <c r="O57" t="s">
        <v>315</v>
      </c>
      <c r="P57" t="s">
        <v>39</v>
      </c>
      <c r="Q57" t="s">
        <v>39</v>
      </c>
      <c r="R57">
        <v>1</v>
      </c>
      <c r="S57" t="s">
        <v>4</v>
      </c>
      <c r="T57" t="s">
        <v>21</v>
      </c>
      <c r="W57" s="1">
        <v>0.01</v>
      </c>
      <c r="Y57" t="s">
        <v>4</v>
      </c>
      <c r="Z57" t="s">
        <v>3</v>
      </c>
      <c r="AD57" t="s">
        <v>16</v>
      </c>
      <c r="AG57" t="s">
        <v>9</v>
      </c>
      <c r="AH57" t="s">
        <v>3</v>
      </c>
      <c r="AK57" t="s">
        <v>3</v>
      </c>
    </row>
    <row r="58" spans="1:41" x14ac:dyDescent="0.25">
      <c r="A58" t="s">
        <v>3</v>
      </c>
      <c r="D58" t="s">
        <v>273</v>
      </c>
      <c r="E58" t="s">
        <v>226</v>
      </c>
      <c r="F58">
        <v>2017</v>
      </c>
      <c r="O58" t="s">
        <v>329</v>
      </c>
      <c r="P58" t="s">
        <v>227</v>
      </c>
      <c r="Q58" t="s">
        <v>228</v>
      </c>
      <c r="R58" t="s">
        <v>229</v>
      </c>
      <c r="S58" t="s">
        <v>4</v>
      </c>
      <c r="T58" t="s">
        <v>7</v>
      </c>
      <c r="W58" s="1">
        <v>1</v>
      </c>
      <c r="Y58" t="s">
        <v>4</v>
      </c>
      <c r="Z58" t="s">
        <v>3</v>
      </c>
      <c r="AD58" t="s">
        <v>16</v>
      </c>
      <c r="AG58" t="s">
        <v>9</v>
      </c>
      <c r="AH58" t="s">
        <v>3</v>
      </c>
      <c r="AK58" t="s">
        <v>3</v>
      </c>
    </row>
    <row r="59" spans="1:41" x14ac:dyDescent="0.25">
      <c r="A59" t="s">
        <v>3</v>
      </c>
      <c r="D59" t="s">
        <v>273</v>
      </c>
      <c r="E59" t="s">
        <v>198</v>
      </c>
      <c r="F59">
        <v>2017</v>
      </c>
      <c r="O59" t="s">
        <v>313</v>
      </c>
      <c r="P59" t="s">
        <v>199</v>
      </c>
      <c r="Q59" t="s">
        <v>51</v>
      </c>
      <c r="R59" t="s">
        <v>200</v>
      </c>
      <c r="S59" t="s">
        <v>4</v>
      </c>
      <c r="T59" t="s">
        <v>7</v>
      </c>
      <c r="W59" s="1">
        <v>1</v>
      </c>
      <c r="Y59" t="s">
        <v>4</v>
      </c>
      <c r="Z59" t="s">
        <v>3</v>
      </c>
      <c r="AD59" t="s">
        <v>11</v>
      </c>
      <c r="AG59" s="4" t="s">
        <v>201</v>
      </c>
      <c r="AH59" t="s">
        <v>4</v>
      </c>
      <c r="AK59" t="s">
        <v>3</v>
      </c>
    </row>
    <row r="60" spans="1:41" x14ac:dyDescent="0.25">
      <c r="A60" t="s">
        <v>3</v>
      </c>
      <c r="D60" t="s">
        <v>273</v>
      </c>
      <c r="E60" t="s">
        <v>220</v>
      </c>
      <c r="F60">
        <v>2017</v>
      </c>
      <c r="O60" t="s">
        <v>324</v>
      </c>
      <c r="P60" t="s">
        <v>221</v>
      </c>
      <c r="Q60" t="s">
        <v>221</v>
      </c>
      <c r="R60">
        <v>3</v>
      </c>
      <c r="S60" t="s">
        <v>4</v>
      </c>
      <c r="T60" t="s">
        <v>222</v>
      </c>
      <c r="W60" s="1">
        <v>1</v>
      </c>
      <c r="Y60" t="s">
        <v>4</v>
      </c>
      <c r="Z60" t="s">
        <v>3</v>
      </c>
      <c r="AD60" t="s">
        <v>16</v>
      </c>
      <c r="AG60" t="s">
        <v>9</v>
      </c>
      <c r="AH60" t="s">
        <v>3</v>
      </c>
      <c r="AK60" t="s">
        <v>3</v>
      </c>
    </row>
    <row r="61" spans="1:41" x14ac:dyDescent="0.25">
      <c r="A61" t="s">
        <v>3</v>
      </c>
      <c r="D61" t="s">
        <v>273</v>
      </c>
      <c r="E61" t="s">
        <v>196</v>
      </c>
      <c r="F61">
        <v>2017</v>
      </c>
      <c r="O61" t="s">
        <v>326</v>
      </c>
      <c r="P61" t="s">
        <v>197</v>
      </c>
      <c r="Q61" t="s">
        <v>112</v>
      </c>
      <c r="R61">
        <v>4</v>
      </c>
      <c r="S61" t="s">
        <v>4</v>
      </c>
      <c r="T61" s="4" t="s">
        <v>32</v>
      </c>
      <c r="W61" s="1">
        <v>0.25</v>
      </c>
      <c r="Y61" t="s">
        <v>4</v>
      </c>
      <c r="Z61" t="s">
        <v>3</v>
      </c>
      <c r="AD61" t="s">
        <v>49</v>
      </c>
      <c r="AG61" t="s">
        <v>9</v>
      </c>
      <c r="AH61" t="s">
        <v>3</v>
      </c>
      <c r="AK61" t="s">
        <v>3</v>
      </c>
    </row>
    <row r="62" spans="1:41" x14ac:dyDescent="0.25">
      <c r="A62" t="s">
        <v>3</v>
      </c>
      <c r="D62" t="s">
        <v>273</v>
      </c>
      <c r="E62" t="s">
        <v>224</v>
      </c>
      <c r="F62">
        <v>2017</v>
      </c>
      <c r="O62" t="s">
        <v>331</v>
      </c>
      <c r="P62" t="s">
        <v>107</v>
      </c>
      <c r="Q62" t="s">
        <v>51</v>
      </c>
      <c r="R62">
        <v>2</v>
      </c>
      <c r="S62" t="s">
        <v>4</v>
      </c>
      <c r="T62" t="s">
        <v>21</v>
      </c>
      <c r="W62" s="1">
        <v>0.5</v>
      </c>
      <c r="Y62" t="s">
        <v>4</v>
      </c>
      <c r="Z62" t="s">
        <v>3</v>
      </c>
      <c r="AD62" t="s">
        <v>16</v>
      </c>
      <c r="AG62" t="s">
        <v>9</v>
      </c>
      <c r="AH62" t="s">
        <v>3</v>
      </c>
      <c r="AK62" t="s">
        <v>3</v>
      </c>
    </row>
    <row r="63" spans="1:41" x14ac:dyDescent="0.25">
      <c r="A63" t="s">
        <v>3</v>
      </c>
      <c r="D63" t="s">
        <v>273</v>
      </c>
      <c r="E63" t="s">
        <v>230</v>
      </c>
      <c r="F63">
        <v>2017</v>
      </c>
      <c r="O63" t="s">
        <v>330</v>
      </c>
      <c r="P63" t="s">
        <v>34</v>
      </c>
      <c r="Q63" t="s">
        <v>34</v>
      </c>
      <c r="R63">
        <v>4</v>
      </c>
      <c r="S63" t="s">
        <v>4</v>
      </c>
      <c r="T63" t="s">
        <v>222</v>
      </c>
      <c r="W63" s="1">
        <v>2</v>
      </c>
      <c r="Y63" t="s">
        <v>4</v>
      </c>
      <c r="Z63" t="s">
        <v>3</v>
      </c>
      <c r="AD63" t="s">
        <v>16</v>
      </c>
      <c r="AG63" t="s">
        <v>9</v>
      </c>
      <c r="AH63" t="s">
        <v>3</v>
      </c>
      <c r="AK63" t="s">
        <v>3</v>
      </c>
    </row>
    <row r="64" spans="1:41" x14ac:dyDescent="0.25">
      <c r="A64" t="s">
        <v>3</v>
      </c>
      <c r="D64" t="s">
        <v>273</v>
      </c>
      <c r="E64" t="s">
        <v>213</v>
      </c>
      <c r="F64">
        <v>2017</v>
      </c>
      <c r="O64" t="s">
        <v>319</v>
      </c>
      <c r="P64" t="s">
        <v>43</v>
      </c>
      <c r="Q64" t="s">
        <v>43</v>
      </c>
      <c r="R64" t="s">
        <v>28</v>
      </c>
      <c r="S64" t="s">
        <v>4</v>
      </c>
      <c r="T64" t="s">
        <v>7</v>
      </c>
      <c r="W64" s="1">
        <v>2</v>
      </c>
      <c r="Y64" t="s">
        <v>4</v>
      </c>
      <c r="Z64" t="s">
        <v>3</v>
      </c>
      <c r="AD64" t="s">
        <v>16</v>
      </c>
      <c r="AG64" t="s">
        <v>9</v>
      </c>
      <c r="AH64" t="s">
        <v>3</v>
      </c>
      <c r="AK64" t="s">
        <v>3</v>
      </c>
    </row>
    <row r="65" spans="1:42" x14ac:dyDescent="0.25">
      <c r="A65" t="s">
        <v>3</v>
      </c>
      <c r="D65" t="s">
        <v>273</v>
      </c>
      <c r="E65" t="s">
        <v>189</v>
      </c>
      <c r="F65">
        <v>2017</v>
      </c>
      <c r="O65" t="s">
        <v>327</v>
      </c>
      <c r="P65" t="s">
        <v>190</v>
      </c>
      <c r="Q65" t="s">
        <v>191</v>
      </c>
      <c r="R65" s="7" t="s">
        <v>192</v>
      </c>
      <c r="S65" t="s">
        <v>4</v>
      </c>
      <c r="T65" t="s">
        <v>32</v>
      </c>
      <c r="W65" s="1">
        <v>0.25</v>
      </c>
      <c r="Y65" t="s">
        <v>4</v>
      </c>
      <c r="Z65" t="s">
        <v>3</v>
      </c>
      <c r="AD65" t="s">
        <v>49</v>
      </c>
      <c r="AG65" t="s">
        <v>9</v>
      </c>
      <c r="AH65" t="s">
        <v>3</v>
      </c>
      <c r="AK65" t="s">
        <v>3</v>
      </c>
    </row>
    <row r="66" spans="1:42" x14ac:dyDescent="0.25">
      <c r="A66" t="s">
        <v>4</v>
      </c>
      <c r="B66" t="s">
        <v>4</v>
      </c>
      <c r="D66" t="s">
        <v>276</v>
      </c>
      <c r="E66" t="s">
        <v>134</v>
      </c>
      <c r="F66">
        <v>2014</v>
      </c>
      <c r="G66">
        <v>13</v>
      </c>
      <c r="I66" t="s">
        <v>346</v>
      </c>
      <c r="K66">
        <v>4</v>
      </c>
      <c r="L66">
        <v>8</v>
      </c>
      <c r="M66">
        <v>4</v>
      </c>
      <c r="N66" t="s">
        <v>430</v>
      </c>
      <c r="O66" t="s">
        <v>417</v>
      </c>
      <c r="P66" t="s">
        <v>135</v>
      </c>
      <c r="Q66" t="s">
        <v>135</v>
      </c>
      <c r="R66" t="s">
        <v>93</v>
      </c>
      <c r="S66" t="s">
        <v>4</v>
      </c>
      <c r="T66" t="s">
        <v>418</v>
      </c>
      <c r="U66" t="s">
        <v>3</v>
      </c>
      <c r="V66" t="s">
        <v>3</v>
      </c>
      <c r="W66" s="1">
        <v>1</v>
      </c>
      <c r="X66" s="1" t="s">
        <v>457</v>
      </c>
      <c r="Y66" t="s">
        <v>4</v>
      </c>
      <c r="Z66" t="s">
        <v>3</v>
      </c>
      <c r="AA66" t="s">
        <v>416</v>
      </c>
      <c r="AB66" t="s">
        <v>3</v>
      </c>
      <c r="AC66" t="s">
        <v>3</v>
      </c>
      <c r="AD66" t="s">
        <v>16</v>
      </c>
      <c r="AE66">
        <v>1972</v>
      </c>
      <c r="AF66" t="s">
        <v>3</v>
      </c>
      <c r="AG66" t="s">
        <v>9</v>
      </c>
      <c r="AH66" t="s">
        <v>3</v>
      </c>
      <c r="AK66" t="s">
        <v>3</v>
      </c>
      <c r="AL66" t="s">
        <v>4</v>
      </c>
      <c r="AM66" t="s">
        <v>420</v>
      </c>
      <c r="AN66" t="s">
        <v>4</v>
      </c>
      <c r="AO66" t="s">
        <v>3</v>
      </c>
      <c r="AP66" t="s">
        <v>421</v>
      </c>
    </row>
    <row r="67" spans="1:42" x14ac:dyDescent="0.25">
      <c r="A67" t="s">
        <v>4</v>
      </c>
      <c r="B67" t="s">
        <v>4</v>
      </c>
      <c r="D67" t="s">
        <v>276</v>
      </c>
      <c r="E67" t="s">
        <v>134</v>
      </c>
      <c r="F67">
        <v>2014</v>
      </c>
      <c r="G67">
        <v>13</v>
      </c>
      <c r="I67" t="s">
        <v>346</v>
      </c>
      <c r="K67">
        <v>4</v>
      </c>
      <c r="L67">
        <v>8</v>
      </c>
      <c r="M67">
        <v>4</v>
      </c>
      <c r="N67" t="s">
        <v>430</v>
      </c>
      <c r="O67" t="s">
        <v>417</v>
      </c>
      <c r="P67" t="s">
        <v>135</v>
      </c>
      <c r="Q67" t="s">
        <v>135</v>
      </c>
      <c r="R67" t="s">
        <v>159</v>
      </c>
      <c r="S67" t="s">
        <v>4</v>
      </c>
      <c r="T67" t="s">
        <v>418</v>
      </c>
      <c r="U67" t="s">
        <v>3</v>
      </c>
      <c r="V67" t="s">
        <v>3</v>
      </c>
      <c r="W67" s="1">
        <v>1</v>
      </c>
      <c r="X67" s="1" t="s">
        <v>457</v>
      </c>
      <c r="Y67" t="s">
        <v>4</v>
      </c>
      <c r="Z67" t="s">
        <v>3</v>
      </c>
      <c r="AA67" t="s">
        <v>416</v>
      </c>
      <c r="AB67" t="s">
        <v>3</v>
      </c>
      <c r="AC67" t="s">
        <v>3</v>
      </c>
      <c r="AD67" t="s">
        <v>425</v>
      </c>
      <c r="AE67">
        <v>1972</v>
      </c>
      <c r="AF67" t="s">
        <v>3</v>
      </c>
      <c r="AG67" t="s">
        <v>9</v>
      </c>
      <c r="AH67" t="s">
        <v>3</v>
      </c>
      <c r="AK67" t="s">
        <v>3</v>
      </c>
      <c r="AL67" t="s">
        <v>4</v>
      </c>
      <c r="AM67" t="s">
        <v>420</v>
      </c>
      <c r="AN67" t="s">
        <v>4</v>
      </c>
      <c r="AO67" t="s">
        <v>4</v>
      </c>
      <c r="AP67" t="s">
        <v>5657</v>
      </c>
    </row>
    <row r="68" spans="1:42" x14ac:dyDescent="0.25">
      <c r="A68" t="s">
        <v>4</v>
      </c>
      <c r="B68" t="s">
        <v>4</v>
      </c>
      <c r="D68" t="s">
        <v>276</v>
      </c>
      <c r="E68" t="s">
        <v>79</v>
      </c>
      <c r="F68">
        <v>2016</v>
      </c>
      <c r="G68">
        <v>15</v>
      </c>
      <c r="I68" t="s">
        <v>342</v>
      </c>
      <c r="K68">
        <v>4</v>
      </c>
      <c r="L68">
        <v>5</v>
      </c>
      <c r="M68">
        <v>3</v>
      </c>
      <c r="N68" t="s">
        <v>508</v>
      </c>
      <c r="O68" t="s">
        <v>509</v>
      </c>
      <c r="P68" t="s">
        <v>69</v>
      </c>
      <c r="Q68" t="s">
        <v>69</v>
      </c>
      <c r="R68" t="s">
        <v>80</v>
      </c>
      <c r="S68" t="s">
        <v>4</v>
      </c>
      <c r="T68" t="s">
        <v>56</v>
      </c>
      <c r="U68" t="s">
        <v>3</v>
      </c>
      <c r="V68" t="s">
        <v>3</v>
      </c>
      <c r="X68" s="1" t="s">
        <v>457</v>
      </c>
      <c r="Y68" t="s">
        <v>4</v>
      </c>
      <c r="Z68" t="s">
        <v>3</v>
      </c>
      <c r="AA68" t="s">
        <v>436</v>
      </c>
      <c r="AB68" t="s">
        <v>3</v>
      </c>
      <c r="AD68" t="s">
        <v>49</v>
      </c>
      <c r="AF68" t="s">
        <v>3</v>
      </c>
      <c r="AG68" t="s">
        <v>9</v>
      </c>
      <c r="AH68" t="s">
        <v>3</v>
      </c>
      <c r="AK68" t="s">
        <v>3</v>
      </c>
      <c r="AL68" t="s">
        <v>3</v>
      </c>
      <c r="AN68" t="s">
        <v>641</v>
      </c>
      <c r="AO68" t="s">
        <v>3</v>
      </c>
    </row>
    <row r="69" spans="1:42" x14ac:dyDescent="0.25">
      <c r="A69" t="s">
        <v>4</v>
      </c>
      <c r="B69" t="s">
        <v>4</v>
      </c>
      <c r="D69" t="s">
        <v>276</v>
      </c>
      <c r="E69" t="s">
        <v>83</v>
      </c>
      <c r="F69">
        <v>2016</v>
      </c>
      <c r="G69">
        <v>15</v>
      </c>
      <c r="I69" t="s">
        <v>343</v>
      </c>
      <c r="K69">
        <v>4</v>
      </c>
      <c r="L69">
        <v>6</v>
      </c>
      <c r="M69">
        <v>1</v>
      </c>
      <c r="N69" t="s">
        <v>515</v>
      </c>
      <c r="O69" t="s">
        <v>5658</v>
      </c>
      <c r="P69" t="s">
        <v>51</v>
      </c>
      <c r="Q69" t="s">
        <v>51</v>
      </c>
      <c r="R69">
        <v>3</v>
      </c>
      <c r="S69" t="s">
        <v>4</v>
      </c>
      <c r="T69" t="s">
        <v>7</v>
      </c>
      <c r="U69" t="s">
        <v>3</v>
      </c>
      <c r="V69" t="s">
        <v>3</v>
      </c>
      <c r="W69" s="1">
        <v>0.05</v>
      </c>
      <c r="X69" s="1" t="s">
        <v>457</v>
      </c>
      <c r="Y69" t="s">
        <v>4</v>
      </c>
      <c r="Z69" t="s">
        <v>3</v>
      </c>
      <c r="AA69" t="s">
        <v>416</v>
      </c>
      <c r="AB69" t="s">
        <v>3</v>
      </c>
      <c r="AC69" t="s">
        <v>3</v>
      </c>
      <c r="AD69" t="s">
        <v>16</v>
      </c>
      <c r="AF69" t="s">
        <v>3</v>
      </c>
      <c r="AG69" t="s">
        <v>9</v>
      </c>
      <c r="AH69" t="s">
        <v>3</v>
      </c>
      <c r="AK69" t="s">
        <v>3</v>
      </c>
      <c r="AL69" t="s">
        <v>3</v>
      </c>
      <c r="AN69" t="s">
        <v>641</v>
      </c>
      <c r="AO69" t="s">
        <v>3</v>
      </c>
    </row>
    <row r="70" spans="1:42" x14ac:dyDescent="0.25">
      <c r="A70" t="s">
        <v>4</v>
      </c>
      <c r="B70" t="s">
        <v>4</v>
      </c>
      <c r="D70" t="s">
        <v>276</v>
      </c>
      <c r="E70" t="s">
        <v>245</v>
      </c>
      <c r="F70">
        <v>2016</v>
      </c>
      <c r="G70">
        <v>15</v>
      </c>
      <c r="I70" t="s">
        <v>360</v>
      </c>
      <c r="K70">
        <v>4</v>
      </c>
      <c r="L70">
        <v>6</v>
      </c>
      <c r="M70">
        <v>1</v>
      </c>
      <c r="N70" t="s">
        <v>533</v>
      </c>
      <c r="O70" t="s">
        <v>534</v>
      </c>
      <c r="P70" t="s">
        <v>244</v>
      </c>
      <c r="Q70" t="s">
        <v>244</v>
      </c>
      <c r="R70">
        <v>2</v>
      </c>
      <c r="S70" t="s">
        <v>4</v>
      </c>
      <c r="T70" t="s">
        <v>535</v>
      </c>
      <c r="U70" t="s">
        <v>3</v>
      </c>
      <c r="V70" t="s">
        <v>3</v>
      </c>
      <c r="W70" s="1">
        <v>1</v>
      </c>
      <c r="X70" s="1" t="s">
        <v>457</v>
      </c>
      <c r="Y70" t="s">
        <v>4</v>
      </c>
      <c r="Z70" t="s">
        <v>3</v>
      </c>
      <c r="AA70" t="s">
        <v>416</v>
      </c>
      <c r="AB70" t="s">
        <v>3</v>
      </c>
      <c r="AC70" t="s">
        <v>3</v>
      </c>
      <c r="AD70" t="s">
        <v>16</v>
      </c>
      <c r="AF70" t="s">
        <v>3</v>
      </c>
      <c r="AG70" t="s">
        <v>9</v>
      </c>
      <c r="AH70" t="s">
        <v>3</v>
      </c>
      <c r="AK70" t="s">
        <v>3</v>
      </c>
      <c r="AL70" t="s">
        <v>3</v>
      </c>
      <c r="AN70" t="s">
        <v>641</v>
      </c>
      <c r="AO70" t="s">
        <v>3</v>
      </c>
    </row>
    <row r="71" spans="1:42" x14ac:dyDescent="0.25">
      <c r="A71" t="s">
        <v>4</v>
      </c>
      <c r="B71" t="s">
        <v>4</v>
      </c>
      <c r="D71" t="s">
        <v>276</v>
      </c>
      <c r="E71" t="s">
        <v>81</v>
      </c>
      <c r="F71">
        <v>2016</v>
      </c>
      <c r="G71">
        <v>15</v>
      </c>
      <c r="I71" t="s">
        <v>344</v>
      </c>
      <c r="K71">
        <v>5</v>
      </c>
      <c r="L71">
        <v>8</v>
      </c>
      <c r="M71">
        <v>1</v>
      </c>
      <c r="N71" t="s">
        <v>510</v>
      </c>
      <c r="O71" t="s">
        <v>511</v>
      </c>
      <c r="P71" t="s">
        <v>17</v>
      </c>
      <c r="Q71" t="s">
        <v>17</v>
      </c>
      <c r="R71">
        <v>5</v>
      </c>
      <c r="S71" t="s">
        <v>4</v>
      </c>
      <c r="T71" t="s">
        <v>18</v>
      </c>
      <c r="U71" t="s">
        <v>3</v>
      </c>
      <c r="V71" t="s">
        <v>3</v>
      </c>
      <c r="W71" s="1">
        <v>1</v>
      </c>
      <c r="X71" s="1" t="s">
        <v>457</v>
      </c>
      <c r="Y71" t="s">
        <v>4</v>
      </c>
      <c r="Z71" t="s">
        <v>3</v>
      </c>
      <c r="AA71" t="s">
        <v>416</v>
      </c>
      <c r="AB71" t="s">
        <v>3</v>
      </c>
      <c r="AC71" t="s">
        <v>3</v>
      </c>
      <c r="AD71" t="s">
        <v>49</v>
      </c>
      <c r="AF71" t="s">
        <v>3</v>
      </c>
      <c r="AG71" s="4" t="s">
        <v>512</v>
      </c>
      <c r="AH71" t="s">
        <v>3</v>
      </c>
      <c r="AK71" t="s">
        <v>3</v>
      </c>
      <c r="AL71" t="s">
        <v>3</v>
      </c>
      <c r="AN71" t="s">
        <v>641</v>
      </c>
      <c r="AO71" t="s">
        <v>3</v>
      </c>
    </row>
    <row r="72" spans="1:42" x14ac:dyDescent="0.25">
      <c r="A72" t="s">
        <v>4</v>
      </c>
      <c r="B72" t="s">
        <v>4</v>
      </c>
      <c r="D72" t="s">
        <v>276</v>
      </c>
      <c r="E72" t="s">
        <v>149</v>
      </c>
      <c r="F72">
        <v>2016</v>
      </c>
      <c r="G72">
        <v>15</v>
      </c>
      <c r="I72" t="s">
        <v>345</v>
      </c>
      <c r="K72">
        <v>4</v>
      </c>
      <c r="L72">
        <v>8</v>
      </c>
      <c r="M72">
        <v>1</v>
      </c>
      <c r="N72" t="s">
        <v>498</v>
      </c>
      <c r="O72" t="s">
        <v>499</v>
      </c>
      <c r="P72" t="s">
        <v>5</v>
      </c>
      <c r="Q72" t="s">
        <v>5</v>
      </c>
      <c r="R72" t="s">
        <v>120</v>
      </c>
      <c r="S72" t="s">
        <v>4</v>
      </c>
      <c r="T72" s="5" t="s">
        <v>426</v>
      </c>
      <c r="U72" t="s">
        <v>3</v>
      </c>
      <c r="V72" t="s">
        <v>3</v>
      </c>
      <c r="W72" s="1">
        <v>0.25</v>
      </c>
      <c r="X72" s="1" t="s">
        <v>457</v>
      </c>
      <c r="Y72" t="s">
        <v>4</v>
      </c>
      <c r="Z72" t="s">
        <v>3</v>
      </c>
      <c r="AA72" t="s">
        <v>436</v>
      </c>
      <c r="AB72" t="s">
        <v>3</v>
      </c>
      <c r="AC72" t="s">
        <v>3</v>
      </c>
      <c r="AD72" t="s">
        <v>49</v>
      </c>
      <c r="AF72" t="s">
        <v>3</v>
      </c>
      <c r="AG72" t="s">
        <v>9</v>
      </c>
      <c r="AH72" t="s">
        <v>3</v>
      </c>
      <c r="AK72" t="s">
        <v>3</v>
      </c>
      <c r="AL72" t="s">
        <v>3</v>
      </c>
      <c r="AN72" t="s">
        <v>641</v>
      </c>
      <c r="AO72" t="s">
        <v>3</v>
      </c>
      <c r="AP72" t="s">
        <v>5659</v>
      </c>
    </row>
    <row r="73" spans="1:42" x14ac:dyDescent="0.25">
      <c r="A73" t="s">
        <v>4</v>
      </c>
      <c r="B73" t="s">
        <v>4</v>
      </c>
      <c r="D73" t="s">
        <v>276</v>
      </c>
      <c r="E73" t="s">
        <v>243</v>
      </c>
      <c r="F73">
        <v>2016</v>
      </c>
      <c r="G73">
        <v>15</v>
      </c>
      <c r="I73" t="s">
        <v>359</v>
      </c>
      <c r="K73">
        <v>4</v>
      </c>
      <c r="L73">
        <v>9</v>
      </c>
      <c r="M73">
        <v>4</v>
      </c>
      <c r="N73" t="s">
        <v>536</v>
      </c>
      <c r="O73" t="s">
        <v>537</v>
      </c>
      <c r="P73" t="s">
        <v>242</v>
      </c>
      <c r="Q73" t="s">
        <v>242</v>
      </c>
      <c r="R73">
        <v>9</v>
      </c>
      <c r="S73" t="s">
        <v>4</v>
      </c>
      <c r="T73" t="s">
        <v>538</v>
      </c>
      <c r="U73" t="s">
        <v>3</v>
      </c>
      <c r="V73" t="s">
        <v>3</v>
      </c>
      <c r="W73" s="1">
        <v>250</v>
      </c>
      <c r="X73" s="1" t="s">
        <v>457</v>
      </c>
      <c r="Y73" t="s">
        <v>4</v>
      </c>
      <c r="Z73" t="s">
        <v>3</v>
      </c>
      <c r="AA73" t="s">
        <v>416</v>
      </c>
      <c r="AB73" t="s">
        <v>3</v>
      </c>
      <c r="AC73" t="s">
        <v>3</v>
      </c>
      <c r="AD73" t="s">
        <v>16</v>
      </c>
      <c r="AF73" t="s">
        <v>3</v>
      </c>
      <c r="AG73" t="s">
        <v>9</v>
      </c>
      <c r="AH73" t="s">
        <v>3</v>
      </c>
      <c r="AK73" t="s">
        <v>3</v>
      </c>
      <c r="AL73" t="s">
        <v>3</v>
      </c>
      <c r="AN73" t="s">
        <v>641</v>
      </c>
      <c r="AO73" t="s">
        <v>3</v>
      </c>
      <c r="AP73" t="s">
        <v>5726</v>
      </c>
    </row>
    <row r="74" spans="1:42" x14ac:dyDescent="0.25">
      <c r="A74" t="s">
        <v>4</v>
      </c>
      <c r="B74" t="s">
        <v>4</v>
      </c>
      <c r="D74" t="s">
        <v>276</v>
      </c>
      <c r="E74" t="s">
        <v>153</v>
      </c>
      <c r="F74">
        <v>2016</v>
      </c>
      <c r="G74">
        <v>15</v>
      </c>
      <c r="I74" t="s">
        <v>347</v>
      </c>
      <c r="K74">
        <v>4</v>
      </c>
      <c r="L74">
        <v>12</v>
      </c>
      <c r="M74">
        <v>3</v>
      </c>
      <c r="N74" t="s">
        <v>526</v>
      </c>
      <c r="O74" t="s">
        <v>527</v>
      </c>
      <c r="P74" t="s">
        <v>124</v>
      </c>
      <c r="Q74" t="s">
        <v>124</v>
      </c>
      <c r="R74" t="s">
        <v>528</v>
      </c>
      <c r="S74" t="s">
        <v>4</v>
      </c>
      <c r="T74" t="s">
        <v>469</v>
      </c>
      <c r="U74" t="s">
        <v>3</v>
      </c>
      <c r="V74" t="s">
        <v>3</v>
      </c>
      <c r="W74" s="1">
        <v>2</v>
      </c>
      <c r="X74" s="1" t="s">
        <v>457</v>
      </c>
      <c r="Y74" t="s">
        <v>4</v>
      </c>
      <c r="Z74" t="s">
        <v>3</v>
      </c>
      <c r="AA74" t="s">
        <v>416</v>
      </c>
      <c r="AB74" t="s">
        <v>3</v>
      </c>
      <c r="AC74" t="s">
        <v>3</v>
      </c>
      <c r="AD74" t="s">
        <v>16</v>
      </c>
      <c r="AF74" t="s">
        <v>3</v>
      </c>
      <c r="AG74" s="5" t="s">
        <v>512</v>
      </c>
      <c r="AH74" t="s">
        <v>3</v>
      </c>
      <c r="AK74" t="s">
        <v>3</v>
      </c>
      <c r="AL74" t="s">
        <v>3</v>
      </c>
      <c r="AN74" t="s">
        <v>641</v>
      </c>
      <c r="AO74" t="s">
        <v>3</v>
      </c>
    </row>
    <row r="75" spans="1:42" x14ac:dyDescent="0.25">
      <c r="A75" t="s">
        <v>4</v>
      </c>
      <c r="B75" t="s">
        <v>4</v>
      </c>
      <c r="D75" t="s">
        <v>276</v>
      </c>
      <c r="E75" t="s">
        <v>153</v>
      </c>
      <c r="F75">
        <v>2016</v>
      </c>
      <c r="G75">
        <v>15</v>
      </c>
      <c r="I75" t="s">
        <v>347</v>
      </c>
      <c r="K75">
        <v>4</v>
      </c>
      <c r="L75">
        <v>12</v>
      </c>
      <c r="M75">
        <v>3</v>
      </c>
      <c r="N75" t="s">
        <v>526</v>
      </c>
      <c r="O75" t="s">
        <v>527</v>
      </c>
      <c r="P75" t="s">
        <v>124</v>
      </c>
      <c r="Q75" t="s">
        <v>124</v>
      </c>
      <c r="R75" t="s">
        <v>462</v>
      </c>
      <c r="S75" t="s">
        <v>4</v>
      </c>
      <c r="T75" t="s">
        <v>469</v>
      </c>
      <c r="U75" t="s">
        <v>3</v>
      </c>
      <c r="V75" t="s">
        <v>3</v>
      </c>
      <c r="W75" s="1">
        <v>2</v>
      </c>
      <c r="X75" s="1" t="s">
        <v>457</v>
      </c>
      <c r="Y75" t="s">
        <v>4</v>
      </c>
      <c r="Z75" t="s">
        <v>3</v>
      </c>
      <c r="AA75" t="s">
        <v>416</v>
      </c>
      <c r="AB75" t="s">
        <v>3</v>
      </c>
      <c r="AC75" t="s">
        <v>3</v>
      </c>
      <c r="AD75" t="s">
        <v>16</v>
      </c>
      <c r="AF75" t="s">
        <v>3</v>
      </c>
      <c r="AG75" s="5" t="s">
        <v>512</v>
      </c>
      <c r="AH75" t="s">
        <v>3</v>
      </c>
      <c r="AK75" t="s">
        <v>3</v>
      </c>
      <c r="AL75" t="s">
        <v>3</v>
      </c>
      <c r="AN75" t="s">
        <v>641</v>
      </c>
      <c r="AO75" t="s">
        <v>3</v>
      </c>
    </row>
    <row r="76" spans="1:42" x14ac:dyDescent="0.25">
      <c r="A76" t="s">
        <v>4</v>
      </c>
      <c r="B76" t="s">
        <v>4</v>
      </c>
      <c r="D76" t="s">
        <v>276</v>
      </c>
      <c r="E76" t="s">
        <v>155</v>
      </c>
      <c r="F76">
        <v>2016</v>
      </c>
      <c r="G76">
        <v>15</v>
      </c>
      <c r="I76" t="s">
        <v>348</v>
      </c>
      <c r="K76">
        <v>4</v>
      </c>
      <c r="L76">
        <v>7</v>
      </c>
      <c r="M76">
        <v>2</v>
      </c>
      <c r="N76" t="s">
        <v>531</v>
      </c>
      <c r="O76" t="s">
        <v>532</v>
      </c>
      <c r="P76" t="s">
        <v>156</v>
      </c>
      <c r="Q76" t="s">
        <v>17</v>
      </c>
      <c r="R76" t="s">
        <v>20</v>
      </c>
      <c r="S76" t="s">
        <v>4</v>
      </c>
      <c r="T76" t="s">
        <v>18</v>
      </c>
      <c r="U76" t="s">
        <v>3</v>
      </c>
      <c r="V76" t="s">
        <v>3</v>
      </c>
      <c r="W76" s="1">
        <v>1</v>
      </c>
      <c r="X76" s="1" t="s">
        <v>457</v>
      </c>
      <c r="Y76" t="s">
        <v>4</v>
      </c>
      <c r="Z76" t="s">
        <v>3</v>
      </c>
      <c r="AA76" t="s">
        <v>436</v>
      </c>
      <c r="AB76" t="s">
        <v>3</v>
      </c>
      <c r="AC76" t="s">
        <v>3</v>
      </c>
      <c r="AD76" t="s">
        <v>16</v>
      </c>
      <c r="AE76">
        <v>2006</v>
      </c>
      <c r="AF76" t="s">
        <v>3</v>
      </c>
      <c r="AG76" t="s">
        <v>9</v>
      </c>
      <c r="AH76" t="s">
        <v>3</v>
      </c>
      <c r="AK76" t="s">
        <v>3</v>
      </c>
      <c r="AL76" t="s">
        <v>3</v>
      </c>
      <c r="AN76" t="s">
        <v>641</v>
      </c>
      <c r="AO76" t="s">
        <v>3</v>
      </c>
    </row>
    <row r="77" spans="1:42" x14ac:dyDescent="0.25">
      <c r="A77" t="s">
        <v>4</v>
      </c>
      <c r="B77" t="s">
        <v>4</v>
      </c>
      <c r="D77" t="s">
        <v>276</v>
      </c>
      <c r="E77" t="s">
        <v>150</v>
      </c>
      <c r="F77">
        <v>2016</v>
      </c>
      <c r="G77">
        <v>15</v>
      </c>
      <c r="I77" t="s">
        <v>349</v>
      </c>
      <c r="K77">
        <v>4</v>
      </c>
      <c r="L77">
        <v>8</v>
      </c>
      <c r="M77">
        <v>4</v>
      </c>
      <c r="N77" t="s">
        <v>500</v>
      </c>
      <c r="O77" t="s">
        <v>501</v>
      </c>
      <c r="P77" t="s">
        <v>36</v>
      </c>
      <c r="Q77" t="s">
        <v>36</v>
      </c>
      <c r="R77" t="s">
        <v>121</v>
      </c>
      <c r="S77" t="s">
        <v>4</v>
      </c>
      <c r="T77" t="s">
        <v>7</v>
      </c>
      <c r="U77" t="s">
        <v>3</v>
      </c>
      <c r="V77" t="s">
        <v>3</v>
      </c>
      <c r="W77" s="1">
        <v>1</v>
      </c>
      <c r="X77" s="1" t="s">
        <v>457</v>
      </c>
      <c r="Y77" t="s">
        <v>4</v>
      </c>
      <c r="Z77" t="s">
        <v>3</v>
      </c>
      <c r="AA77" t="s">
        <v>416</v>
      </c>
      <c r="AB77" t="s">
        <v>3</v>
      </c>
      <c r="AC77" t="s">
        <v>3</v>
      </c>
      <c r="AD77" t="s">
        <v>16</v>
      </c>
      <c r="AF77" t="s">
        <v>3</v>
      </c>
      <c r="AG77" t="s">
        <v>9</v>
      </c>
      <c r="AH77" t="s">
        <v>3</v>
      </c>
      <c r="AK77" t="s">
        <v>3</v>
      </c>
      <c r="AL77" t="s">
        <v>3</v>
      </c>
      <c r="AN77" t="s">
        <v>641</v>
      </c>
      <c r="AO77" t="s">
        <v>3</v>
      </c>
    </row>
    <row r="78" spans="1:42" x14ac:dyDescent="0.25">
      <c r="A78" t="s">
        <v>4</v>
      </c>
      <c r="B78" t="s">
        <v>4</v>
      </c>
      <c r="D78" t="s">
        <v>276</v>
      </c>
      <c r="E78" t="s">
        <v>84</v>
      </c>
      <c r="F78">
        <v>2016</v>
      </c>
      <c r="G78">
        <v>15</v>
      </c>
      <c r="I78" t="s">
        <v>350</v>
      </c>
      <c r="K78">
        <v>4</v>
      </c>
      <c r="L78">
        <v>6</v>
      </c>
      <c r="M78">
        <v>2</v>
      </c>
      <c r="N78" t="s">
        <v>516</v>
      </c>
      <c r="O78" t="s">
        <v>517</v>
      </c>
      <c r="P78" t="s">
        <v>39</v>
      </c>
      <c r="Q78" t="s">
        <v>39</v>
      </c>
      <c r="R78" t="s">
        <v>518</v>
      </c>
      <c r="S78" t="s">
        <v>4</v>
      </c>
      <c r="T78" t="s">
        <v>7</v>
      </c>
      <c r="U78" t="s">
        <v>3</v>
      </c>
      <c r="V78" t="s">
        <v>3</v>
      </c>
      <c r="W78" s="1">
        <v>1</v>
      </c>
      <c r="X78" s="1" t="s">
        <v>457</v>
      </c>
      <c r="Y78" t="s">
        <v>4</v>
      </c>
      <c r="Z78" t="s">
        <v>3</v>
      </c>
      <c r="AA78" t="s">
        <v>416</v>
      </c>
      <c r="AB78" t="s">
        <v>3</v>
      </c>
      <c r="AC78" t="s">
        <v>3</v>
      </c>
      <c r="AD78" t="s">
        <v>16</v>
      </c>
      <c r="AF78" t="s">
        <v>3</v>
      </c>
      <c r="AG78" t="s">
        <v>9</v>
      </c>
      <c r="AH78" t="s">
        <v>3</v>
      </c>
      <c r="AK78" t="s">
        <v>3</v>
      </c>
      <c r="AL78" t="s">
        <v>3</v>
      </c>
      <c r="AN78" t="s">
        <v>641</v>
      </c>
      <c r="AO78" t="s">
        <v>3</v>
      </c>
    </row>
    <row r="79" spans="1:42" x14ac:dyDescent="0.25">
      <c r="A79" t="s">
        <v>4</v>
      </c>
      <c r="B79" t="s">
        <v>4</v>
      </c>
      <c r="D79" t="s">
        <v>276</v>
      </c>
      <c r="E79" t="s">
        <v>82</v>
      </c>
      <c r="F79">
        <v>2016</v>
      </c>
      <c r="G79">
        <v>15</v>
      </c>
      <c r="I79" t="s">
        <v>351</v>
      </c>
      <c r="K79">
        <v>4</v>
      </c>
      <c r="L79">
        <v>10</v>
      </c>
      <c r="M79">
        <v>1</v>
      </c>
      <c r="N79" t="s">
        <v>513</v>
      </c>
      <c r="O79" t="s">
        <v>514</v>
      </c>
      <c r="P79" t="s">
        <v>17</v>
      </c>
      <c r="Q79" t="s">
        <v>17</v>
      </c>
      <c r="R79">
        <v>8</v>
      </c>
      <c r="S79" t="s">
        <v>4</v>
      </c>
      <c r="T79" t="s">
        <v>18</v>
      </c>
      <c r="U79" t="s">
        <v>3</v>
      </c>
      <c r="V79" t="s">
        <v>3</v>
      </c>
      <c r="W79" s="1">
        <v>1</v>
      </c>
      <c r="X79" s="1" t="s">
        <v>457</v>
      </c>
      <c r="Y79" t="s">
        <v>4</v>
      </c>
      <c r="Z79" t="s">
        <v>3</v>
      </c>
      <c r="AA79" t="s">
        <v>436</v>
      </c>
      <c r="AB79" t="s">
        <v>3</v>
      </c>
      <c r="AC79" t="s">
        <v>3</v>
      </c>
      <c r="AD79" t="s">
        <v>16</v>
      </c>
      <c r="AE79">
        <v>2013</v>
      </c>
      <c r="AF79" t="s">
        <v>3</v>
      </c>
      <c r="AG79" t="s">
        <v>9</v>
      </c>
      <c r="AH79" t="s">
        <v>3</v>
      </c>
      <c r="AK79" t="s">
        <v>3</v>
      </c>
      <c r="AL79" t="s">
        <v>3</v>
      </c>
      <c r="AN79" t="s">
        <v>3</v>
      </c>
      <c r="AO79" t="s">
        <v>3</v>
      </c>
    </row>
    <row r="80" spans="1:42" x14ac:dyDescent="0.25">
      <c r="A80" t="s">
        <v>4</v>
      </c>
      <c r="B80" t="s">
        <v>4</v>
      </c>
      <c r="D80" t="s">
        <v>276</v>
      </c>
      <c r="E80" t="s">
        <v>89</v>
      </c>
      <c r="F80">
        <v>2016</v>
      </c>
      <c r="G80">
        <v>15</v>
      </c>
      <c r="I80" t="s">
        <v>352</v>
      </c>
      <c r="K80">
        <v>4</v>
      </c>
      <c r="L80">
        <v>8</v>
      </c>
      <c r="M80">
        <v>2</v>
      </c>
      <c r="N80" t="s">
        <v>522</v>
      </c>
      <c r="O80" t="s">
        <v>523</v>
      </c>
      <c r="P80" t="s">
        <v>90</v>
      </c>
      <c r="Q80" t="s">
        <v>17</v>
      </c>
      <c r="R80" t="s">
        <v>88</v>
      </c>
      <c r="S80" t="s">
        <v>4</v>
      </c>
      <c r="T80" s="6" t="s">
        <v>56</v>
      </c>
      <c r="U80" t="s">
        <v>3</v>
      </c>
      <c r="V80" t="s">
        <v>3</v>
      </c>
      <c r="W80" s="1">
        <v>1</v>
      </c>
      <c r="X80" s="1" t="s">
        <v>457</v>
      </c>
      <c r="Y80" t="s">
        <v>4</v>
      </c>
      <c r="Z80" t="s">
        <v>3</v>
      </c>
      <c r="AA80" t="s">
        <v>416</v>
      </c>
      <c r="AB80" t="s">
        <v>3</v>
      </c>
      <c r="AC80" t="s">
        <v>3</v>
      </c>
      <c r="AD80" t="s">
        <v>49</v>
      </c>
      <c r="AF80" t="s">
        <v>3</v>
      </c>
      <c r="AG80" t="s">
        <v>9</v>
      </c>
      <c r="AH80" t="s">
        <v>3</v>
      </c>
      <c r="AK80" t="s">
        <v>3</v>
      </c>
      <c r="AL80" t="s">
        <v>3</v>
      </c>
      <c r="AN80" t="s">
        <v>641</v>
      </c>
      <c r="AO80" t="s">
        <v>3</v>
      </c>
    </row>
    <row r="81" spans="1:42" x14ac:dyDescent="0.25">
      <c r="A81" t="s">
        <v>4</v>
      </c>
      <c r="B81" t="s">
        <v>4</v>
      </c>
      <c r="D81" t="s">
        <v>276</v>
      </c>
      <c r="E81" t="s">
        <v>91</v>
      </c>
      <c r="F81">
        <v>2016</v>
      </c>
      <c r="G81">
        <v>15</v>
      </c>
      <c r="I81" t="s">
        <v>353</v>
      </c>
      <c r="K81">
        <v>4</v>
      </c>
      <c r="L81">
        <v>9</v>
      </c>
      <c r="M81">
        <v>2</v>
      </c>
      <c r="N81" t="s">
        <v>524</v>
      </c>
      <c r="O81" t="s">
        <v>525</v>
      </c>
      <c r="P81" t="s">
        <v>17</v>
      </c>
      <c r="Q81" t="s">
        <v>17</v>
      </c>
      <c r="R81">
        <v>7</v>
      </c>
      <c r="S81" t="s">
        <v>4</v>
      </c>
      <c r="T81" t="s">
        <v>18</v>
      </c>
      <c r="U81" t="s">
        <v>3</v>
      </c>
      <c r="V81" t="s">
        <v>3</v>
      </c>
      <c r="W81" s="1">
        <v>1</v>
      </c>
      <c r="X81" s="1" t="s">
        <v>457</v>
      </c>
      <c r="Y81" t="s">
        <v>4</v>
      </c>
      <c r="Z81" t="s">
        <v>3</v>
      </c>
      <c r="AA81" t="s">
        <v>436</v>
      </c>
      <c r="AB81" t="s">
        <v>3</v>
      </c>
      <c r="AC81" t="s">
        <v>3</v>
      </c>
      <c r="AD81" t="s">
        <v>49</v>
      </c>
      <c r="AF81" t="s">
        <v>3</v>
      </c>
      <c r="AG81" t="s">
        <v>9</v>
      </c>
      <c r="AH81" t="s">
        <v>3</v>
      </c>
      <c r="AK81" t="s">
        <v>3</v>
      </c>
      <c r="AL81" t="s">
        <v>3</v>
      </c>
      <c r="AN81" t="s">
        <v>3</v>
      </c>
      <c r="AO81" t="s">
        <v>3</v>
      </c>
    </row>
    <row r="82" spans="1:42" x14ac:dyDescent="0.25">
      <c r="A82" t="s">
        <v>4</v>
      </c>
      <c r="B82" t="s">
        <v>4</v>
      </c>
      <c r="D82" t="s">
        <v>276</v>
      </c>
      <c r="E82" t="s">
        <v>154</v>
      </c>
      <c r="F82">
        <v>2016</v>
      </c>
      <c r="G82">
        <v>15</v>
      </c>
      <c r="I82" t="s">
        <v>355</v>
      </c>
      <c r="K82">
        <v>4</v>
      </c>
      <c r="L82">
        <v>8</v>
      </c>
      <c r="M82">
        <v>3</v>
      </c>
      <c r="N82" t="s">
        <v>529</v>
      </c>
      <c r="O82" t="s">
        <v>530</v>
      </c>
      <c r="P82" t="s">
        <v>43</v>
      </c>
      <c r="Q82" t="s">
        <v>43</v>
      </c>
      <c r="R82">
        <v>4</v>
      </c>
      <c r="S82" t="s">
        <v>4</v>
      </c>
      <c r="T82" t="s">
        <v>7</v>
      </c>
      <c r="U82" t="s">
        <v>3</v>
      </c>
      <c r="V82" t="s">
        <v>3</v>
      </c>
      <c r="W82" s="1">
        <v>0.1</v>
      </c>
      <c r="X82" s="1" t="s">
        <v>457</v>
      </c>
      <c r="Y82" t="s">
        <v>4</v>
      </c>
      <c r="Z82" t="s">
        <v>3</v>
      </c>
      <c r="AA82" t="s">
        <v>416</v>
      </c>
      <c r="AB82" t="s">
        <v>3</v>
      </c>
      <c r="AC82" t="s">
        <v>3</v>
      </c>
      <c r="AD82" t="s">
        <v>16</v>
      </c>
      <c r="AF82" t="s">
        <v>3</v>
      </c>
      <c r="AG82" s="4" t="s">
        <v>512</v>
      </c>
      <c r="AH82" t="s">
        <v>3</v>
      </c>
      <c r="AK82" t="s">
        <v>3</v>
      </c>
      <c r="AL82" t="s">
        <v>3</v>
      </c>
      <c r="AN82" t="s">
        <v>3</v>
      </c>
      <c r="AO82" t="s">
        <v>3</v>
      </c>
    </row>
    <row r="83" spans="1:42" x14ac:dyDescent="0.25">
      <c r="A83" t="s">
        <v>4</v>
      </c>
      <c r="B83" t="s">
        <v>4</v>
      </c>
      <c r="D83" t="s">
        <v>276</v>
      </c>
      <c r="E83" t="s">
        <v>85</v>
      </c>
      <c r="F83">
        <v>2016</v>
      </c>
      <c r="G83">
        <v>15</v>
      </c>
      <c r="I83" t="s">
        <v>356</v>
      </c>
      <c r="K83">
        <v>4</v>
      </c>
      <c r="L83">
        <v>11</v>
      </c>
      <c r="M83">
        <v>3</v>
      </c>
      <c r="N83" t="s">
        <v>519</v>
      </c>
      <c r="O83" t="s">
        <v>520</v>
      </c>
      <c r="P83" t="s">
        <v>86</v>
      </c>
      <c r="Q83" t="s">
        <v>17</v>
      </c>
      <c r="R83" t="s">
        <v>87</v>
      </c>
      <c r="S83" t="s">
        <v>4</v>
      </c>
      <c r="T83" t="s">
        <v>18</v>
      </c>
      <c r="U83" t="s">
        <v>3</v>
      </c>
      <c r="V83" t="s">
        <v>3</v>
      </c>
      <c r="W83" s="1">
        <v>1</v>
      </c>
      <c r="X83" s="1" t="s">
        <v>457</v>
      </c>
      <c r="Y83" t="s">
        <v>4</v>
      </c>
      <c r="Z83" t="s">
        <v>3</v>
      </c>
      <c r="AA83" t="s">
        <v>416</v>
      </c>
      <c r="AB83" t="s">
        <v>3</v>
      </c>
      <c r="AC83" t="s">
        <v>3</v>
      </c>
      <c r="AD83" t="s">
        <v>16</v>
      </c>
      <c r="AF83" t="s">
        <v>3</v>
      </c>
      <c r="AG83" t="s">
        <v>9</v>
      </c>
      <c r="AH83" t="s">
        <v>3</v>
      </c>
      <c r="AK83" t="s">
        <v>3</v>
      </c>
      <c r="AL83" t="s">
        <v>4</v>
      </c>
      <c r="AM83" t="s">
        <v>437</v>
      </c>
      <c r="AN83" t="s">
        <v>3</v>
      </c>
      <c r="AO83" t="s">
        <v>3</v>
      </c>
      <c r="AP83" t="s">
        <v>521</v>
      </c>
    </row>
    <row r="84" spans="1:42" x14ac:dyDescent="0.25">
      <c r="A84" t="s">
        <v>4</v>
      </c>
      <c r="B84" t="s">
        <v>4</v>
      </c>
      <c r="D84" t="s">
        <v>276</v>
      </c>
      <c r="E84" t="s">
        <v>240</v>
      </c>
      <c r="F84">
        <v>2017</v>
      </c>
      <c r="G84">
        <v>16</v>
      </c>
      <c r="I84" t="s">
        <v>357</v>
      </c>
      <c r="K84">
        <v>4</v>
      </c>
      <c r="L84">
        <v>9</v>
      </c>
      <c r="M84">
        <v>1</v>
      </c>
      <c r="N84" t="s">
        <v>569</v>
      </c>
      <c r="O84" t="s">
        <v>570</v>
      </c>
      <c r="P84" t="s">
        <v>12</v>
      </c>
      <c r="Q84" t="s">
        <v>12</v>
      </c>
      <c r="R84">
        <v>2</v>
      </c>
      <c r="S84" t="s">
        <v>4</v>
      </c>
      <c r="T84" t="s">
        <v>426</v>
      </c>
      <c r="U84" t="s">
        <v>3</v>
      </c>
      <c r="V84" t="s">
        <v>3</v>
      </c>
      <c r="W84" s="1">
        <v>0.25</v>
      </c>
      <c r="X84" s="1" t="s">
        <v>457</v>
      </c>
      <c r="Y84" t="s">
        <v>4</v>
      </c>
      <c r="Z84" t="s">
        <v>3</v>
      </c>
      <c r="AA84" t="s">
        <v>436</v>
      </c>
      <c r="AB84" t="s">
        <v>3</v>
      </c>
      <c r="AC84" t="s">
        <v>3</v>
      </c>
      <c r="AD84" t="s">
        <v>49</v>
      </c>
      <c r="AF84" t="s">
        <v>3</v>
      </c>
      <c r="AG84" t="s">
        <v>9</v>
      </c>
      <c r="AH84" t="s">
        <v>3</v>
      </c>
      <c r="AK84" t="s">
        <v>3</v>
      </c>
      <c r="AL84" t="s">
        <v>3</v>
      </c>
      <c r="AN84" t="s">
        <v>641</v>
      </c>
      <c r="AO84" t="s">
        <v>3</v>
      </c>
    </row>
    <row r="85" spans="1:42" x14ac:dyDescent="0.25">
      <c r="A85" t="s">
        <v>4</v>
      </c>
      <c r="B85" t="s">
        <v>4</v>
      </c>
      <c r="D85" t="s">
        <v>276</v>
      </c>
      <c r="E85" t="s">
        <v>241</v>
      </c>
      <c r="F85">
        <v>2017</v>
      </c>
      <c r="G85">
        <v>16</v>
      </c>
      <c r="I85" t="s">
        <v>358</v>
      </c>
      <c r="K85">
        <v>4</v>
      </c>
      <c r="L85">
        <v>8</v>
      </c>
      <c r="M85">
        <v>2</v>
      </c>
      <c r="N85" t="s">
        <v>543</v>
      </c>
      <c r="O85" t="s">
        <v>544</v>
      </c>
      <c r="P85" t="s">
        <v>17</v>
      </c>
      <c r="Q85" t="s">
        <v>17</v>
      </c>
      <c r="R85">
        <v>6</v>
      </c>
      <c r="S85" t="s">
        <v>4</v>
      </c>
      <c r="T85" t="s">
        <v>18</v>
      </c>
      <c r="U85" t="s">
        <v>3</v>
      </c>
      <c r="V85" t="s">
        <v>3</v>
      </c>
      <c r="W85" s="1">
        <v>1</v>
      </c>
      <c r="X85" s="1" t="s">
        <v>457</v>
      </c>
      <c r="Y85" t="s">
        <v>4</v>
      </c>
      <c r="Z85" t="s">
        <v>3</v>
      </c>
      <c r="AA85" t="s">
        <v>436</v>
      </c>
      <c r="AB85" t="s">
        <v>3</v>
      </c>
      <c r="AC85" t="s">
        <v>3</v>
      </c>
      <c r="AD85" t="s">
        <v>49</v>
      </c>
      <c r="AF85" t="s">
        <v>3</v>
      </c>
      <c r="AG85" t="s">
        <v>9</v>
      </c>
      <c r="AH85" t="s">
        <v>3</v>
      </c>
      <c r="AK85" t="s">
        <v>3</v>
      </c>
      <c r="AL85" t="s">
        <v>3</v>
      </c>
      <c r="AN85" t="s">
        <v>3</v>
      </c>
      <c r="AO85" t="s">
        <v>3</v>
      </c>
    </row>
    <row r="86" spans="1:42" x14ac:dyDescent="0.25">
      <c r="A86" t="s">
        <v>4</v>
      </c>
      <c r="B86" t="s">
        <v>4</v>
      </c>
      <c r="D86" t="s">
        <v>276</v>
      </c>
      <c r="E86" t="s">
        <v>92</v>
      </c>
      <c r="F86">
        <v>2017</v>
      </c>
      <c r="G86">
        <v>16</v>
      </c>
      <c r="I86" t="s">
        <v>354</v>
      </c>
      <c r="K86">
        <v>4</v>
      </c>
      <c r="L86">
        <v>5</v>
      </c>
      <c r="M86">
        <v>3</v>
      </c>
      <c r="N86" t="s">
        <v>609</v>
      </c>
      <c r="O86" t="s">
        <v>610</v>
      </c>
      <c r="P86" t="s">
        <v>17</v>
      </c>
      <c r="Q86" t="s">
        <v>17</v>
      </c>
      <c r="R86" t="s">
        <v>93</v>
      </c>
      <c r="S86" t="s">
        <v>4</v>
      </c>
      <c r="T86" t="s">
        <v>18</v>
      </c>
      <c r="U86" t="s">
        <v>3</v>
      </c>
      <c r="V86" t="s">
        <v>3</v>
      </c>
      <c r="W86" s="1">
        <v>0.5</v>
      </c>
      <c r="X86" s="1" t="s">
        <v>457</v>
      </c>
      <c r="Y86" t="s">
        <v>4</v>
      </c>
      <c r="Z86" t="s">
        <v>3</v>
      </c>
      <c r="AA86" t="s">
        <v>436</v>
      </c>
      <c r="AB86" t="s">
        <v>3</v>
      </c>
      <c r="AC86" t="s">
        <v>3</v>
      </c>
      <c r="AD86" t="s">
        <v>16</v>
      </c>
      <c r="AE86">
        <v>2013</v>
      </c>
      <c r="AF86" t="s">
        <v>3</v>
      </c>
      <c r="AG86" t="s">
        <v>9</v>
      </c>
      <c r="AH86" t="s">
        <v>3</v>
      </c>
      <c r="AK86" t="s">
        <v>3</v>
      </c>
      <c r="AL86" t="s">
        <v>3</v>
      </c>
      <c r="AN86" t="s">
        <v>3</v>
      </c>
      <c r="AO86" t="s">
        <v>3</v>
      </c>
    </row>
    <row r="87" spans="1:42" x14ac:dyDescent="0.25">
      <c r="A87" t="s">
        <v>4</v>
      </c>
      <c r="B87" t="s">
        <v>3</v>
      </c>
      <c r="C87" t="s">
        <v>4387</v>
      </c>
      <c r="D87" t="s">
        <v>277</v>
      </c>
      <c r="E87" t="s">
        <v>78</v>
      </c>
      <c r="F87">
        <v>2016</v>
      </c>
      <c r="G87">
        <v>58</v>
      </c>
      <c r="H87">
        <v>2</v>
      </c>
      <c r="I87" t="s">
        <v>361</v>
      </c>
      <c r="K87">
        <v>11</v>
      </c>
      <c r="L87">
        <v>14</v>
      </c>
      <c r="M87">
        <v>1</v>
      </c>
      <c r="N87" t="s">
        <v>3339</v>
      </c>
      <c r="O87" t="s">
        <v>3340</v>
      </c>
      <c r="P87" t="s">
        <v>51</v>
      </c>
      <c r="Q87" t="s">
        <v>51</v>
      </c>
      <c r="R87">
        <v>2</v>
      </c>
      <c r="S87" t="s">
        <v>4</v>
      </c>
      <c r="T87" t="s">
        <v>7</v>
      </c>
      <c r="U87" t="s">
        <v>3</v>
      </c>
      <c r="V87" t="s">
        <v>3</v>
      </c>
      <c r="W87" s="1">
        <v>1</v>
      </c>
      <c r="X87" s="1" t="s">
        <v>457</v>
      </c>
      <c r="Y87" t="s">
        <v>4</v>
      </c>
      <c r="Z87" t="s">
        <v>3</v>
      </c>
      <c r="AA87" t="s">
        <v>416</v>
      </c>
      <c r="AB87" t="s">
        <v>3</v>
      </c>
      <c r="AC87" t="s">
        <v>3</v>
      </c>
      <c r="AD87" t="s">
        <v>16</v>
      </c>
      <c r="AF87" t="s">
        <v>3</v>
      </c>
      <c r="AG87" t="s">
        <v>9</v>
      </c>
      <c r="AH87" t="s">
        <v>3</v>
      </c>
      <c r="AK87" t="s">
        <v>3</v>
      </c>
      <c r="AL87" t="s">
        <v>3</v>
      </c>
      <c r="AN87" t="s">
        <v>641</v>
      </c>
      <c r="AO87" t="s">
        <v>3</v>
      </c>
      <c r="AP87" t="s">
        <v>969</v>
      </c>
    </row>
    <row r="88" spans="1:42" x14ac:dyDescent="0.25">
      <c r="A88" t="s">
        <v>4</v>
      </c>
      <c r="B88" t="s">
        <v>4</v>
      </c>
      <c r="D88" t="s">
        <v>277</v>
      </c>
      <c r="E88" t="s">
        <v>77</v>
      </c>
      <c r="F88">
        <v>2016</v>
      </c>
      <c r="G88">
        <v>58</v>
      </c>
      <c r="H88">
        <v>3</v>
      </c>
      <c r="I88" t="s">
        <v>362</v>
      </c>
      <c r="K88">
        <v>9</v>
      </c>
      <c r="L88">
        <v>19</v>
      </c>
      <c r="M88">
        <v>5</v>
      </c>
      <c r="N88" t="s">
        <v>3341</v>
      </c>
      <c r="O88" t="s">
        <v>3342</v>
      </c>
      <c r="P88" t="s">
        <v>36</v>
      </c>
      <c r="Q88" t="s">
        <v>36</v>
      </c>
      <c r="R88">
        <v>16</v>
      </c>
      <c r="S88" t="s">
        <v>4</v>
      </c>
      <c r="T88" t="s">
        <v>7</v>
      </c>
      <c r="U88" t="s">
        <v>3</v>
      </c>
      <c r="V88" t="s">
        <v>4</v>
      </c>
      <c r="W88" s="1">
        <v>1</v>
      </c>
      <c r="X88" s="1" t="s">
        <v>457</v>
      </c>
      <c r="Y88" t="s">
        <v>4</v>
      </c>
      <c r="Z88" t="s">
        <v>3</v>
      </c>
      <c r="AA88" t="s">
        <v>416</v>
      </c>
      <c r="AB88" t="s">
        <v>3</v>
      </c>
      <c r="AC88" t="s">
        <v>3</v>
      </c>
      <c r="AD88" t="s">
        <v>16</v>
      </c>
      <c r="AF88" t="s">
        <v>3</v>
      </c>
      <c r="AG88" t="s">
        <v>9</v>
      </c>
      <c r="AH88" t="s">
        <v>3</v>
      </c>
      <c r="AK88" t="s">
        <v>3</v>
      </c>
      <c r="AL88" t="s">
        <v>3</v>
      </c>
      <c r="AN88" t="s">
        <v>641</v>
      </c>
      <c r="AO88" t="s">
        <v>3</v>
      </c>
    </row>
    <row r="89" spans="1:42" x14ac:dyDescent="0.25">
      <c r="A89" t="s">
        <v>4</v>
      </c>
      <c r="B89" t="s">
        <v>4</v>
      </c>
      <c r="D89" t="s">
        <v>277</v>
      </c>
      <c r="E89" t="s">
        <v>75</v>
      </c>
      <c r="F89">
        <v>2016</v>
      </c>
      <c r="G89">
        <v>58</v>
      </c>
      <c r="H89">
        <v>3</v>
      </c>
      <c r="I89" t="s">
        <v>363</v>
      </c>
      <c r="K89">
        <v>7</v>
      </c>
      <c r="L89">
        <v>8</v>
      </c>
      <c r="M89">
        <v>4</v>
      </c>
      <c r="N89" t="s">
        <v>3343</v>
      </c>
      <c r="O89" t="s">
        <v>3344</v>
      </c>
      <c r="P89" t="s">
        <v>12</v>
      </c>
      <c r="Q89" t="s">
        <v>12</v>
      </c>
      <c r="R89" t="s">
        <v>76</v>
      </c>
      <c r="S89" t="s">
        <v>4</v>
      </c>
      <c r="T89" t="s">
        <v>426</v>
      </c>
      <c r="U89" t="s">
        <v>3</v>
      </c>
      <c r="V89" t="s">
        <v>3</v>
      </c>
      <c r="W89" s="1">
        <v>0.25</v>
      </c>
      <c r="X89" s="1" t="s">
        <v>457</v>
      </c>
      <c r="Y89" t="s">
        <v>4</v>
      </c>
      <c r="Z89" t="s">
        <v>3</v>
      </c>
      <c r="AA89" t="s">
        <v>416</v>
      </c>
      <c r="AB89" t="s">
        <v>3</v>
      </c>
      <c r="AC89" t="s">
        <v>3</v>
      </c>
      <c r="AD89" t="s">
        <v>49</v>
      </c>
      <c r="AF89" t="s">
        <v>3</v>
      </c>
      <c r="AG89" s="4" t="s">
        <v>512</v>
      </c>
      <c r="AH89" t="s">
        <v>3</v>
      </c>
      <c r="AK89" t="s">
        <v>3</v>
      </c>
      <c r="AL89" t="s">
        <v>3</v>
      </c>
      <c r="AN89" t="s">
        <v>641</v>
      </c>
      <c r="AO89" t="s">
        <v>3</v>
      </c>
    </row>
    <row r="90" spans="1:42" ht="14.25" hidden="1" customHeight="1" x14ac:dyDescent="0.25">
      <c r="A90" t="s">
        <v>3</v>
      </c>
      <c r="B90" t="s">
        <v>3</v>
      </c>
      <c r="D90" t="s">
        <v>130</v>
      </c>
      <c r="E90" t="s">
        <v>131</v>
      </c>
      <c r="F90">
        <v>2003</v>
      </c>
      <c r="O90" t="s">
        <v>407</v>
      </c>
      <c r="P90" t="s">
        <v>112</v>
      </c>
      <c r="Q90" t="s">
        <v>112</v>
      </c>
      <c r="R90" s="7" t="s">
        <v>132</v>
      </c>
      <c r="S90" s="5" t="s">
        <v>3</v>
      </c>
      <c r="T90" t="s">
        <v>133</v>
      </c>
      <c r="W90" s="1">
        <v>500</v>
      </c>
      <c r="Y90" t="s">
        <v>4</v>
      </c>
      <c r="Z90" t="s">
        <v>3</v>
      </c>
      <c r="AD90" t="s">
        <v>49</v>
      </c>
      <c r="AG90" t="s">
        <v>9</v>
      </c>
      <c r="AH90" s="5" t="s">
        <v>4</v>
      </c>
      <c r="AI90" s="5"/>
      <c r="AJ90" s="5"/>
      <c r="AK90" t="s">
        <v>3</v>
      </c>
      <c r="AM90" s="8"/>
      <c r="AN90" s="8"/>
      <c r="AO90" s="8"/>
    </row>
    <row r="91" spans="1:42" x14ac:dyDescent="0.25">
      <c r="A91" t="s">
        <v>4</v>
      </c>
      <c r="B91" t="s">
        <v>4</v>
      </c>
      <c r="D91" t="s">
        <v>94</v>
      </c>
      <c r="E91" t="s">
        <v>96</v>
      </c>
      <c r="F91">
        <v>2016</v>
      </c>
      <c r="G91">
        <v>36</v>
      </c>
      <c r="H91">
        <v>3</v>
      </c>
      <c r="I91" t="s">
        <v>377</v>
      </c>
      <c r="K91">
        <v>11</v>
      </c>
      <c r="L91">
        <v>5</v>
      </c>
      <c r="M91">
        <v>4</v>
      </c>
      <c r="N91" t="s">
        <v>1784</v>
      </c>
      <c r="O91" t="s">
        <v>1785</v>
      </c>
      <c r="P91" t="s">
        <v>95</v>
      </c>
      <c r="Q91" t="s">
        <v>12</v>
      </c>
      <c r="R91">
        <v>1</v>
      </c>
      <c r="S91" t="s">
        <v>4</v>
      </c>
      <c r="T91" t="s">
        <v>426</v>
      </c>
      <c r="U91" t="s">
        <v>3</v>
      </c>
      <c r="V91" t="s">
        <v>3</v>
      </c>
      <c r="W91" s="1">
        <v>0.05</v>
      </c>
      <c r="X91" s="1" t="s">
        <v>456</v>
      </c>
      <c r="Y91" t="s">
        <v>4</v>
      </c>
      <c r="Z91" t="s">
        <v>3</v>
      </c>
      <c r="AA91" t="s">
        <v>447</v>
      </c>
      <c r="AB91" t="s">
        <v>3</v>
      </c>
      <c r="AC91" t="s">
        <v>3</v>
      </c>
      <c r="AD91" t="s">
        <v>49</v>
      </c>
      <c r="AF91" t="s">
        <v>3</v>
      </c>
      <c r="AG91" t="s">
        <v>626</v>
      </c>
      <c r="AH91" t="s">
        <v>4</v>
      </c>
      <c r="AI91" t="s">
        <v>580</v>
      </c>
      <c r="AJ91" t="s">
        <v>1786</v>
      </c>
      <c r="AK91" t="s">
        <v>3</v>
      </c>
      <c r="AL91" t="s">
        <v>3</v>
      </c>
      <c r="AN91" t="s">
        <v>641</v>
      </c>
      <c r="AO91" t="s">
        <v>4</v>
      </c>
      <c r="AP91" t="s">
        <v>1787</v>
      </c>
    </row>
    <row r="92" spans="1:42" x14ac:dyDescent="0.25">
      <c r="A92" t="s">
        <v>4</v>
      </c>
      <c r="B92" t="s">
        <v>4</v>
      </c>
      <c r="D92" t="s">
        <v>165</v>
      </c>
      <c r="E92" t="s">
        <v>164</v>
      </c>
      <c r="F92">
        <v>2014</v>
      </c>
      <c r="G92">
        <v>24</v>
      </c>
      <c r="H92">
        <v>11</v>
      </c>
      <c r="I92" t="s">
        <v>380</v>
      </c>
      <c r="K92">
        <v>3</v>
      </c>
      <c r="L92">
        <v>6</v>
      </c>
      <c r="M92">
        <v>3</v>
      </c>
      <c r="N92" t="s">
        <v>3267</v>
      </c>
      <c r="O92" t="s">
        <v>3268</v>
      </c>
      <c r="P92" t="s">
        <v>12</v>
      </c>
      <c r="Q92" t="s">
        <v>12</v>
      </c>
      <c r="R92" t="s">
        <v>20</v>
      </c>
      <c r="S92" t="s">
        <v>4</v>
      </c>
      <c r="T92" t="s">
        <v>426</v>
      </c>
      <c r="U92" t="s">
        <v>3</v>
      </c>
      <c r="V92" t="s">
        <v>3</v>
      </c>
      <c r="W92" s="1">
        <v>0.25</v>
      </c>
      <c r="X92" s="1" t="s">
        <v>457</v>
      </c>
      <c r="Y92" t="s">
        <v>4</v>
      </c>
      <c r="Z92" t="s">
        <v>3</v>
      </c>
      <c r="AA92" t="s">
        <v>416</v>
      </c>
      <c r="AB92" t="s">
        <v>3</v>
      </c>
      <c r="AC92" t="s">
        <v>3</v>
      </c>
      <c r="AD92" t="s">
        <v>16</v>
      </c>
      <c r="AF92" t="s">
        <v>3</v>
      </c>
      <c r="AG92" t="s">
        <v>9</v>
      </c>
      <c r="AH92" t="s">
        <v>3</v>
      </c>
      <c r="AK92" t="s">
        <v>3</v>
      </c>
      <c r="AL92" t="s">
        <v>3</v>
      </c>
      <c r="AN92" t="s">
        <v>1307</v>
      </c>
      <c r="AO92" t="s">
        <v>3</v>
      </c>
    </row>
    <row r="93" spans="1:42" x14ac:dyDescent="0.25">
      <c r="A93" t="s">
        <v>4</v>
      </c>
      <c r="B93" t="s">
        <v>4</v>
      </c>
      <c r="D93" t="s">
        <v>165</v>
      </c>
      <c r="E93" t="s">
        <v>164</v>
      </c>
      <c r="F93">
        <v>2014</v>
      </c>
      <c r="G93">
        <v>24</v>
      </c>
      <c r="H93">
        <v>11</v>
      </c>
      <c r="I93" t="s">
        <v>380</v>
      </c>
      <c r="K93">
        <v>3</v>
      </c>
      <c r="L93">
        <v>6</v>
      </c>
      <c r="M93">
        <v>3</v>
      </c>
      <c r="N93" t="s">
        <v>3267</v>
      </c>
      <c r="O93" t="s">
        <v>3268</v>
      </c>
      <c r="P93" t="s">
        <v>12</v>
      </c>
      <c r="Q93" t="s">
        <v>12</v>
      </c>
      <c r="R93" t="s">
        <v>518</v>
      </c>
      <c r="S93" t="s">
        <v>4</v>
      </c>
      <c r="T93" t="s">
        <v>426</v>
      </c>
      <c r="U93" t="s">
        <v>3</v>
      </c>
      <c r="V93" t="s">
        <v>3</v>
      </c>
      <c r="W93" s="1">
        <v>0.25</v>
      </c>
      <c r="X93" s="1" t="s">
        <v>457</v>
      </c>
      <c r="Y93" t="s">
        <v>4</v>
      </c>
      <c r="Z93" t="s">
        <v>3</v>
      </c>
      <c r="AA93" t="s">
        <v>416</v>
      </c>
      <c r="AB93" t="s">
        <v>3</v>
      </c>
      <c r="AC93" t="s">
        <v>3</v>
      </c>
      <c r="AD93" t="s">
        <v>16</v>
      </c>
      <c r="AF93" t="s">
        <v>3</v>
      </c>
      <c r="AG93" t="s">
        <v>9</v>
      </c>
      <c r="AH93" t="s">
        <v>3</v>
      </c>
      <c r="AK93" t="s">
        <v>3</v>
      </c>
      <c r="AL93" t="s">
        <v>3</v>
      </c>
      <c r="AN93" t="s">
        <v>1307</v>
      </c>
      <c r="AO93" t="s">
        <v>3</v>
      </c>
    </row>
    <row r="94" spans="1:42" x14ac:dyDescent="0.25">
      <c r="A94" t="s">
        <v>4</v>
      </c>
      <c r="B94" t="s">
        <v>4</v>
      </c>
      <c r="D94" t="s">
        <v>165</v>
      </c>
      <c r="E94" t="s">
        <v>164</v>
      </c>
      <c r="F94">
        <v>2014</v>
      </c>
      <c r="G94">
        <v>24</v>
      </c>
      <c r="H94">
        <v>11</v>
      </c>
      <c r="I94" t="s">
        <v>380</v>
      </c>
      <c r="K94">
        <v>3</v>
      </c>
      <c r="L94">
        <v>6</v>
      </c>
      <c r="M94">
        <v>3</v>
      </c>
      <c r="N94" t="s">
        <v>3267</v>
      </c>
      <c r="O94" t="s">
        <v>3268</v>
      </c>
      <c r="P94" t="s">
        <v>12</v>
      </c>
      <c r="Q94" t="s">
        <v>12</v>
      </c>
      <c r="R94" t="s">
        <v>261</v>
      </c>
      <c r="S94" t="s">
        <v>4</v>
      </c>
      <c r="T94" t="s">
        <v>426</v>
      </c>
      <c r="U94" t="s">
        <v>3</v>
      </c>
      <c r="V94" t="s">
        <v>3</v>
      </c>
      <c r="W94" s="1">
        <v>0.25</v>
      </c>
      <c r="X94" s="1" t="s">
        <v>457</v>
      </c>
      <c r="Y94" t="s">
        <v>4</v>
      </c>
      <c r="Z94" t="s">
        <v>3</v>
      </c>
      <c r="AA94" t="s">
        <v>416</v>
      </c>
      <c r="AB94" t="s">
        <v>3</v>
      </c>
      <c r="AC94" t="s">
        <v>3</v>
      </c>
      <c r="AD94" t="s">
        <v>16</v>
      </c>
      <c r="AF94" t="s">
        <v>3</v>
      </c>
      <c r="AG94" t="s">
        <v>9</v>
      </c>
      <c r="AH94" t="s">
        <v>3</v>
      </c>
      <c r="AK94" t="s">
        <v>3</v>
      </c>
      <c r="AL94" t="s">
        <v>3</v>
      </c>
      <c r="AN94" t="s">
        <v>1307</v>
      </c>
      <c r="AO94" t="s">
        <v>3</v>
      </c>
    </row>
    <row r="95" spans="1:42" x14ac:dyDescent="0.25">
      <c r="A95" t="s">
        <v>4</v>
      </c>
      <c r="B95" t="s">
        <v>4</v>
      </c>
      <c r="D95" t="s">
        <v>161</v>
      </c>
      <c r="E95" t="s">
        <v>163</v>
      </c>
      <c r="F95">
        <v>2017</v>
      </c>
      <c r="G95">
        <v>18</v>
      </c>
      <c r="H95">
        <v>1</v>
      </c>
      <c r="I95" t="s">
        <v>379</v>
      </c>
      <c r="K95">
        <v>14</v>
      </c>
      <c r="L95">
        <v>16</v>
      </c>
      <c r="M95">
        <v>8</v>
      </c>
      <c r="N95" t="s">
        <v>4058</v>
      </c>
      <c r="O95" t="s">
        <v>4059</v>
      </c>
      <c r="P95" t="s">
        <v>39</v>
      </c>
      <c r="Q95" t="s">
        <v>39</v>
      </c>
      <c r="R95" t="s">
        <v>3349</v>
      </c>
      <c r="S95" t="s">
        <v>4</v>
      </c>
      <c r="T95" s="5" t="s">
        <v>426</v>
      </c>
      <c r="U95" t="s">
        <v>4060</v>
      </c>
      <c r="V95" t="s">
        <v>3</v>
      </c>
      <c r="W95" s="1">
        <v>0.25</v>
      </c>
      <c r="X95" s="1" t="s">
        <v>457</v>
      </c>
      <c r="Y95" t="s">
        <v>4</v>
      </c>
      <c r="Z95" t="s">
        <v>3</v>
      </c>
      <c r="AA95" t="s">
        <v>416</v>
      </c>
      <c r="AB95" t="s">
        <v>3</v>
      </c>
      <c r="AC95" t="s">
        <v>3</v>
      </c>
      <c r="AD95" t="s">
        <v>16</v>
      </c>
      <c r="AF95" t="s">
        <v>3</v>
      </c>
      <c r="AG95" t="s">
        <v>9</v>
      </c>
      <c r="AH95" t="s">
        <v>3</v>
      </c>
      <c r="AK95" t="s">
        <v>3</v>
      </c>
      <c r="AL95" t="s">
        <v>3</v>
      </c>
      <c r="AN95" t="s">
        <v>1307</v>
      </c>
      <c r="AO95" t="s">
        <v>3</v>
      </c>
    </row>
    <row r="96" spans="1:42" x14ac:dyDescent="0.25">
      <c r="A96" t="s">
        <v>4</v>
      </c>
      <c r="B96" t="s">
        <v>4</v>
      </c>
      <c r="D96" t="s">
        <v>161</v>
      </c>
      <c r="E96" t="s">
        <v>163</v>
      </c>
      <c r="F96">
        <v>2017</v>
      </c>
      <c r="G96">
        <v>18</v>
      </c>
      <c r="H96">
        <v>1</v>
      </c>
      <c r="I96" t="s">
        <v>379</v>
      </c>
      <c r="K96">
        <v>14</v>
      </c>
      <c r="L96">
        <v>16</v>
      </c>
      <c r="M96">
        <v>8</v>
      </c>
      <c r="N96" t="s">
        <v>4058</v>
      </c>
      <c r="O96" t="s">
        <v>4059</v>
      </c>
      <c r="P96" t="s">
        <v>39</v>
      </c>
      <c r="Q96" t="s">
        <v>39</v>
      </c>
      <c r="R96" t="s">
        <v>3349</v>
      </c>
      <c r="S96" t="s">
        <v>4</v>
      </c>
      <c r="T96" s="5" t="s">
        <v>426</v>
      </c>
      <c r="U96" t="s">
        <v>4060</v>
      </c>
      <c r="V96" t="s">
        <v>3</v>
      </c>
      <c r="W96" s="1">
        <v>0.25</v>
      </c>
      <c r="X96" s="1" t="s">
        <v>457</v>
      </c>
      <c r="Y96" t="s">
        <v>4</v>
      </c>
      <c r="Z96" t="s">
        <v>3</v>
      </c>
      <c r="AA96" t="s">
        <v>416</v>
      </c>
      <c r="AB96" t="s">
        <v>3</v>
      </c>
      <c r="AC96" t="s">
        <v>3</v>
      </c>
      <c r="AD96" t="s">
        <v>16</v>
      </c>
      <c r="AF96" t="s">
        <v>3</v>
      </c>
      <c r="AG96" t="s">
        <v>9</v>
      </c>
      <c r="AH96" t="s">
        <v>3</v>
      </c>
      <c r="AK96" t="s">
        <v>3</v>
      </c>
      <c r="AL96" t="s">
        <v>3</v>
      </c>
      <c r="AN96" t="s">
        <v>1307</v>
      </c>
      <c r="AO96" t="s">
        <v>3</v>
      </c>
    </row>
    <row r="97" spans="1:42" x14ac:dyDescent="0.25">
      <c r="A97" t="s">
        <v>4</v>
      </c>
      <c r="B97" t="s">
        <v>4</v>
      </c>
      <c r="D97" t="s">
        <v>161</v>
      </c>
      <c r="E97" t="s">
        <v>162</v>
      </c>
      <c r="F97">
        <v>2017</v>
      </c>
      <c r="G97">
        <v>18</v>
      </c>
      <c r="H97">
        <v>1</v>
      </c>
      <c r="I97" t="s">
        <v>378</v>
      </c>
      <c r="K97">
        <v>6</v>
      </c>
      <c r="L97">
        <v>10</v>
      </c>
      <c r="M97">
        <v>3</v>
      </c>
      <c r="N97" t="s">
        <v>4056</v>
      </c>
      <c r="O97" t="s">
        <v>4057</v>
      </c>
      <c r="P97" t="s">
        <v>1122</v>
      </c>
      <c r="Q97" t="s">
        <v>1122</v>
      </c>
      <c r="R97">
        <v>8</v>
      </c>
      <c r="S97" t="s">
        <v>4</v>
      </c>
      <c r="T97" s="5" t="s">
        <v>426</v>
      </c>
      <c r="U97" t="s">
        <v>3</v>
      </c>
      <c r="V97" t="s">
        <v>3</v>
      </c>
      <c r="W97" s="1">
        <v>0.25</v>
      </c>
      <c r="X97" s="1" t="s">
        <v>457</v>
      </c>
      <c r="Y97" t="s">
        <v>4</v>
      </c>
      <c r="Z97" t="s">
        <v>3</v>
      </c>
      <c r="AA97" t="s">
        <v>436</v>
      </c>
      <c r="AB97" t="s">
        <v>3</v>
      </c>
      <c r="AC97" t="s">
        <v>3</v>
      </c>
      <c r="AD97" t="s">
        <v>49</v>
      </c>
      <c r="AE97">
        <v>1978</v>
      </c>
      <c r="AF97" t="s">
        <v>3</v>
      </c>
      <c r="AG97" t="s">
        <v>9</v>
      </c>
      <c r="AH97" t="s">
        <v>3</v>
      </c>
      <c r="AK97" t="s">
        <v>3</v>
      </c>
      <c r="AL97" t="s">
        <v>3</v>
      </c>
      <c r="AN97" t="s">
        <v>641</v>
      </c>
      <c r="AO97" t="s">
        <v>3</v>
      </c>
    </row>
    <row r="98" spans="1:42" x14ac:dyDescent="0.25">
      <c r="A98" t="s">
        <v>4</v>
      </c>
      <c r="B98" t="s">
        <v>4</v>
      </c>
      <c r="D98" t="s">
        <v>278</v>
      </c>
      <c r="E98" t="s">
        <v>98</v>
      </c>
      <c r="F98">
        <v>2015</v>
      </c>
      <c r="G98">
        <v>51</v>
      </c>
      <c r="H98">
        <v>4</v>
      </c>
      <c r="I98" t="s">
        <v>381</v>
      </c>
      <c r="K98">
        <v>21</v>
      </c>
      <c r="L98">
        <v>12</v>
      </c>
      <c r="M98">
        <v>4</v>
      </c>
      <c r="N98" t="s">
        <v>1788</v>
      </c>
      <c r="O98" t="s">
        <v>1789</v>
      </c>
      <c r="P98" t="s">
        <v>97</v>
      </c>
      <c r="Q98" t="s">
        <v>36</v>
      </c>
      <c r="R98" t="s">
        <v>1790</v>
      </c>
      <c r="S98" t="s">
        <v>4</v>
      </c>
      <c r="T98" t="s">
        <v>7</v>
      </c>
      <c r="U98" t="s">
        <v>5660</v>
      </c>
      <c r="V98" t="s">
        <v>3</v>
      </c>
      <c r="W98" s="1">
        <v>1</v>
      </c>
      <c r="X98" s="1" t="s">
        <v>457</v>
      </c>
      <c r="Y98" t="s">
        <v>4</v>
      </c>
      <c r="Z98" t="s">
        <v>3</v>
      </c>
      <c r="AA98" t="s">
        <v>416</v>
      </c>
      <c r="AB98" t="s">
        <v>3</v>
      </c>
      <c r="AC98" t="s">
        <v>3</v>
      </c>
      <c r="AD98" t="s">
        <v>16</v>
      </c>
      <c r="AF98" t="s">
        <v>3</v>
      </c>
      <c r="AG98" t="s">
        <v>9</v>
      </c>
      <c r="AH98" t="s">
        <v>3</v>
      </c>
      <c r="AK98" t="s">
        <v>3</v>
      </c>
      <c r="AL98" t="s">
        <v>3</v>
      </c>
      <c r="AN98" t="s">
        <v>3</v>
      </c>
      <c r="AO98" t="s">
        <v>3</v>
      </c>
      <c r="AP98" t="s">
        <v>1791</v>
      </c>
    </row>
    <row r="99" spans="1:42" x14ac:dyDescent="0.25">
      <c r="A99" t="s">
        <v>4</v>
      </c>
      <c r="B99" t="s">
        <v>4</v>
      </c>
      <c r="D99" t="s">
        <v>279</v>
      </c>
      <c r="E99" t="s">
        <v>247</v>
      </c>
      <c r="F99">
        <v>2006</v>
      </c>
      <c r="G99">
        <v>54</v>
      </c>
      <c r="H99">
        <v>2</v>
      </c>
      <c r="I99" t="s">
        <v>373</v>
      </c>
      <c r="K99">
        <v>10</v>
      </c>
      <c r="L99">
        <v>19</v>
      </c>
      <c r="M99">
        <v>2</v>
      </c>
      <c r="N99" t="s">
        <v>847</v>
      </c>
      <c r="O99" t="s">
        <v>848</v>
      </c>
      <c r="P99" t="s">
        <v>12</v>
      </c>
      <c r="Q99" t="s">
        <v>12</v>
      </c>
      <c r="R99">
        <v>11</v>
      </c>
      <c r="S99" t="s">
        <v>4</v>
      </c>
      <c r="T99" t="s">
        <v>426</v>
      </c>
      <c r="U99" t="s">
        <v>3</v>
      </c>
      <c r="V99" t="s">
        <v>3</v>
      </c>
      <c r="W99" s="1">
        <v>0.1</v>
      </c>
      <c r="X99" s="1" t="s">
        <v>457</v>
      </c>
      <c r="Y99" t="s">
        <v>4</v>
      </c>
      <c r="Z99" t="s">
        <v>3</v>
      </c>
      <c r="AA99" t="s">
        <v>416</v>
      </c>
      <c r="AB99" t="s">
        <v>3</v>
      </c>
      <c r="AC99" t="s">
        <v>3</v>
      </c>
      <c r="AD99" t="s">
        <v>16</v>
      </c>
      <c r="AF99" t="s">
        <v>3</v>
      </c>
      <c r="AG99" t="s">
        <v>9</v>
      </c>
      <c r="AH99" t="s">
        <v>3</v>
      </c>
      <c r="AK99" t="s">
        <v>3</v>
      </c>
      <c r="AL99" t="s">
        <v>3</v>
      </c>
      <c r="AN99" t="s">
        <v>641</v>
      </c>
      <c r="AO99" t="s">
        <v>3</v>
      </c>
    </row>
    <row r="100" spans="1:42" x14ac:dyDescent="0.25">
      <c r="A100" t="s">
        <v>4</v>
      </c>
      <c r="B100" t="s">
        <v>4</v>
      </c>
      <c r="D100" t="s">
        <v>279</v>
      </c>
      <c r="E100" t="s">
        <v>247</v>
      </c>
      <c r="F100">
        <v>2006</v>
      </c>
      <c r="G100">
        <v>54</v>
      </c>
      <c r="H100">
        <v>2</v>
      </c>
      <c r="I100" t="s">
        <v>373</v>
      </c>
      <c r="K100">
        <v>10</v>
      </c>
      <c r="L100">
        <v>19</v>
      </c>
      <c r="M100">
        <v>2</v>
      </c>
      <c r="N100" t="s">
        <v>847</v>
      </c>
      <c r="O100" t="s">
        <v>848</v>
      </c>
      <c r="P100" t="s">
        <v>12</v>
      </c>
      <c r="Q100" t="s">
        <v>12</v>
      </c>
      <c r="R100">
        <v>12</v>
      </c>
      <c r="S100" t="s">
        <v>4</v>
      </c>
      <c r="T100" t="s">
        <v>426</v>
      </c>
      <c r="U100" t="s">
        <v>3</v>
      </c>
      <c r="V100" t="s">
        <v>4</v>
      </c>
      <c r="W100" s="1">
        <v>0.1</v>
      </c>
      <c r="X100" s="1" t="s">
        <v>457</v>
      </c>
      <c r="Y100" t="s">
        <v>4</v>
      </c>
      <c r="Z100" t="s">
        <v>3</v>
      </c>
      <c r="AA100" t="s">
        <v>416</v>
      </c>
      <c r="AB100" t="s">
        <v>3</v>
      </c>
      <c r="AC100" t="s">
        <v>3</v>
      </c>
      <c r="AD100" t="s">
        <v>16</v>
      </c>
      <c r="AF100" t="s">
        <v>3</v>
      </c>
      <c r="AG100" t="s">
        <v>9</v>
      </c>
      <c r="AH100" t="s">
        <v>3</v>
      </c>
      <c r="AK100" t="s">
        <v>3</v>
      </c>
      <c r="AL100" t="s">
        <v>3</v>
      </c>
      <c r="AN100" t="s">
        <v>641</v>
      </c>
      <c r="AO100" t="s">
        <v>3</v>
      </c>
      <c r="AP100" t="s">
        <v>5661</v>
      </c>
    </row>
    <row r="101" spans="1:42" x14ac:dyDescent="0.25">
      <c r="A101" t="s">
        <v>4</v>
      </c>
      <c r="B101" t="s">
        <v>4</v>
      </c>
      <c r="D101" t="s">
        <v>279</v>
      </c>
      <c r="E101" t="s">
        <v>174</v>
      </c>
      <c r="F101">
        <v>2007</v>
      </c>
      <c r="G101">
        <v>55</v>
      </c>
      <c r="H101">
        <v>11</v>
      </c>
      <c r="I101" t="s">
        <v>370</v>
      </c>
      <c r="K101">
        <v>10</v>
      </c>
      <c r="L101">
        <v>20</v>
      </c>
      <c r="M101">
        <v>4</v>
      </c>
      <c r="N101" t="s">
        <v>849</v>
      </c>
      <c r="O101" t="s">
        <v>850</v>
      </c>
      <c r="P101" t="s">
        <v>68</v>
      </c>
      <c r="Q101" t="s">
        <v>69</v>
      </c>
      <c r="R101">
        <v>14</v>
      </c>
      <c r="S101" t="s">
        <v>4</v>
      </c>
      <c r="T101" s="4" t="s">
        <v>7</v>
      </c>
      <c r="U101" t="s">
        <v>3</v>
      </c>
      <c r="V101" t="s">
        <v>3</v>
      </c>
      <c r="W101" s="1">
        <v>1</v>
      </c>
      <c r="X101" s="1" t="s">
        <v>457</v>
      </c>
      <c r="Y101" t="s">
        <v>4</v>
      </c>
      <c r="Z101" t="s">
        <v>3</v>
      </c>
      <c r="AA101" t="s">
        <v>416</v>
      </c>
      <c r="AB101" t="s">
        <v>3</v>
      </c>
      <c r="AC101" t="s">
        <v>3</v>
      </c>
      <c r="AD101" t="s">
        <v>16</v>
      </c>
      <c r="AF101" t="s">
        <v>3</v>
      </c>
      <c r="AG101" t="s">
        <v>9</v>
      </c>
      <c r="AH101" t="s">
        <v>3</v>
      </c>
      <c r="AK101" t="s">
        <v>3</v>
      </c>
      <c r="AL101" t="s">
        <v>3</v>
      </c>
      <c r="AN101" t="s">
        <v>641</v>
      </c>
      <c r="AO101" t="s">
        <v>3</v>
      </c>
    </row>
    <row r="102" spans="1:42" x14ac:dyDescent="0.25">
      <c r="A102" t="s">
        <v>4</v>
      </c>
      <c r="B102" t="s">
        <v>4</v>
      </c>
      <c r="D102" t="s">
        <v>279</v>
      </c>
      <c r="E102" t="s">
        <v>175</v>
      </c>
      <c r="F102">
        <v>2010</v>
      </c>
      <c r="G102">
        <v>58</v>
      </c>
      <c r="H102">
        <v>10</v>
      </c>
      <c r="I102" t="s">
        <v>371</v>
      </c>
      <c r="K102">
        <v>9</v>
      </c>
      <c r="L102">
        <v>11</v>
      </c>
      <c r="M102">
        <v>1</v>
      </c>
      <c r="N102" t="s">
        <v>851</v>
      </c>
      <c r="O102" t="s">
        <v>852</v>
      </c>
      <c r="P102" t="s">
        <v>124</v>
      </c>
      <c r="Q102" t="s">
        <v>124</v>
      </c>
      <c r="R102">
        <v>7</v>
      </c>
      <c r="S102" t="s">
        <v>4</v>
      </c>
      <c r="T102" t="s">
        <v>469</v>
      </c>
      <c r="U102" t="s">
        <v>3</v>
      </c>
      <c r="V102" t="s">
        <v>3</v>
      </c>
      <c r="W102" s="1">
        <v>1</v>
      </c>
      <c r="X102" s="1" t="s">
        <v>457</v>
      </c>
      <c r="Y102" t="s">
        <v>4</v>
      </c>
      <c r="Z102" t="s">
        <v>3</v>
      </c>
      <c r="AA102" t="s">
        <v>416</v>
      </c>
      <c r="AB102" t="s">
        <v>3</v>
      </c>
      <c r="AC102" t="s">
        <v>3</v>
      </c>
      <c r="AD102" t="s">
        <v>49</v>
      </c>
      <c r="AF102" t="s">
        <v>3</v>
      </c>
      <c r="AG102" t="s">
        <v>9</v>
      </c>
      <c r="AH102" t="s">
        <v>3</v>
      </c>
      <c r="AK102" t="s">
        <v>3</v>
      </c>
      <c r="AL102" t="s">
        <v>3</v>
      </c>
      <c r="AN102" t="s">
        <v>641</v>
      </c>
      <c r="AO102" t="s">
        <v>3</v>
      </c>
    </row>
    <row r="103" spans="1:42" x14ac:dyDescent="0.25">
      <c r="A103" t="s">
        <v>4</v>
      </c>
      <c r="B103" t="s">
        <v>4</v>
      </c>
      <c r="D103" t="s">
        <v>279</v>
      </c>
      <c r="E103" t="s">
        <v>246</v>
      </c>
      <c r="F103">
        <v>2013</v>
      </c>
      <c r="G103">
        <v>61</v>
      </c>
      <c r="H103">
        <v>10</v>
      </c>
      <c r="I103" t="s">
        <v>372</v>
      </c>
      <c r="K103">
        <v>8</v>
      </c>
      <c r="L103">
        <v>15</v>
      </c>
      <c r="M103">
        <v>4</v>
      </c>
      <c r="N103" t="s">
        <v>867</v>
      </c>
      <c r="O103" t="s">
        <v>868</v>
      </c>
      <c r="P103" t="s">
        <v>69</v>
      </c>
      <c r="Q103" t="s">
        <v>69</v>
      </c>
      <c r="R103">
        <v>3</v>
      </c>
      <c r="S103" t="s">
        <v>4</v>
      </c>
      <c r="T103" t="s">
        <v>56</v>
      </c>
      <c r="U103" t="s">
        <v>3</v>
      </c>
      <c r="V103" t="s">
        <v>3</v>
      </c>
      <c r="X103" s="1" t="s">
        <v>457</v>
      </c>
      <c r="Y103" t="s">
        <v>4</v>
      </c>
      <c r="Z103" t="s">
        <v>3</v>
      </c>
      <c r="AA103" t="s">
        <v>416</v>
      </c>
      <c r="AB103" t="s">
        <v>3</v>
      </c>
      <c r="AC103" t="s">
        <v>3</v>
      </c>
      <c r="AD103" t="s">
        <v>49</v>
      </c>
      <c r="AF103" t="s">
        <v>3</v>
      </c>
      <c r="AG103" t="s">
        <v>9</v>
      </c>
      <c r="AH103" t="s">
        <v>3</v>
      </c>
      <c r="AK103" t="s">
        <v>3</v>
      </c>
      <c r="AL103" s="8" t="s">
        <v>3</v>
      </c>
      <c r="AN103" t="s">
        <v>3</v>
      </c>
      <c r="AO103" t="s">
        <v>3</v>
      </c>
      <c r="AP103" t="s">
        <v>869</v>
      </c>
    </row>
    <row r="104" spans="1:42" x14ac:dyDescent="0.25">
      <c r="A104" t="s">
        <v>4</v>
      </c>
      <c r="B104" t="s">
        <v>4</v>
      </c>
      <c r="D104" t="s">
        <v>279</v>
      </c>
      <c r="E104" t="s">
        <v>101</v>
      </c>
      <c r="F104">
        <v>2016</v>
      </c>
      <c r="G104">
        <v>64</v>
      </c>
      <c r="H104">
        <v>8</v>
      </c>
      <c r="I104" t="s">
        <v>364</v>
      </c>
      <c r="K104">
        <v>11</v>
      </c>
      <c r="L104">
        <v>22</v>
      </c>
      <c r="M104">
        <v>3</v>
      </c>
      <c r="N104" t="s">
        <v>856</v>
      </c>
      <c r="O104" t="s">
        <v>857</v>
      </c>
      <c r="P104" t="s">
        <v>34</v>
      </c>
      <c r="Q104" t="s">
        <v>34</v>
      </c>
      <c r="R104" t="s">
        <v>102</v>
      </c>
      <c r="S104" t="s">
        <v>4</v>
      </c>
      <c r="T104" t="s">
        <v>7</v>
      </c>
      <c r="U104" t="s">
        <v>3</v>
      </c>
      <c r="V104" t="s">
        <v>3</v>
      </c>
      <c r="W104" s="1">
        <v>0.05</v>
      </c>
      <c r="X104" s="1" t="s">
        <v>457</v>
      </c>
      <c r="Y104" t="s">
        <v>4</v>
      </c>
      <c r="Z104" t="s">
        <v>3</v>
      </c>
      <c r="AA104" t="s">
        <v>447</v>
      </c>
      <c r="AB104" t="s">
        <v>3</v>
      </c>
      <c r="AC104" t="s">
        <v>3</v>
      </c>
      <c r="AD104" t="s">
        <v>16</v>
      </c>
      <c r="AF104" t="s">
        <v>3</v>
      </c>
      <c r="AG104" s="5" t="s">
        <v>626</v>
      </c>
      <c r="AH104" t="s">
        <v>3</v>
      </c>
      <c r="AK104" t="s">
        <v>3</v>
      </c>
      <c r="AL104" t="s">
        <v>3</v>
      </c>
      <c r="AN104" t="s">
        <v>3</v>
      </c>
      <c r="AO104" t="s">
        <v>3</v>
      </c>
    </row>
    <row r="105" spans="1:42" x14ac:dyDescent="0.25">
      <c r="A105" t="s">
        <v>4</v>
      </c>
      <c r="B105" t="s">
        <v>4</v>
      </c>
      <c r="D105" t="s">
        <v>279</v>
      </c>
      <c r="E105" t="s">
        <v>116</v>
      </c>
      <c r="F105">
        <v>2016</v>
      </c>
      <c r="G105">
        <v>64</v>
      </c>
      <c r="H105">
        <v>9</v>
      </c>
      <c r="I105" t="s">
        <v>365</v>
      </c>
      <c r="K105">
        <v>6</v>
      </c>
      <c r="L105">
        <v>8</v>
      </c>
      <c r="M105">
        <v>2</v>
      </c>
      <c r="N105" t="s">
        <v>865</v>
      </c>
      <c r="O105" t="s">
        <v>860</v>
      </c>
      <c r="P105" t="s">
        <v>39</v>
      </c>
      <c r="Q105" t="s">
        <v>39</v>
      </c>
      <c r="R105" t="s">
        <v>93</v>
      </c>
      <c r="S105" t="s">
        <v>4</v>
      </c>
      <c r="T105" t="s">
        <v>7</v>
      </c>
      <c r="U105" t="s">
        <v>3</v>
      </c>
      <c r="V105" t="s">
        <v>3</v>
      </c>
      <c r="W105" s="1">
        <v>1</v>
      </c>
      <c r="X105" s="1" t="s">
        <v>457</v>
      </c>
      <c r="Y105" t="s">
        <v>4</v>
      </c>
      <c r="Z105" t="s">
        <v>3</v>
      </c>
      <c r="AA105" t="s">
        <v>416</v>
      </c>
      <c r="AB105" t="s">
        <v>3</v>
      </c>
      <c r="AC105" t="s">
        <v>3</v>
      </c>
      <c r="AD105" t="s">
        <v>16</v>
      </c>
      <c r="AF105" t="s">
        <v>3</v>
      </c>
      <c r="AG105" t="s">
        <v>9</v>
      </c>
      <c r="AH105" t="s">
        <v>3</v>
      </c>
      <c r="AK105" t="s">
        <v>3</v>
      </c>
      <c r="AL105" t="s">
        <v>3</v>
      </c>
      <c r="AN105" t="s">
        <v>641</v>
      </c>
      <c r="AO105" t="s">
        <v>3</v>
      </c>
    </row>
    <row r="106" spans="1:42" x14ac:dyDescent="0.25">
      <c r="A106" t="s">
        <v>4</v>
      </c>
      <c r="B106" t="s">
        <v>4</v>
      </c>
      <c r="D106" t="s">
        <v>279</v>
      </c>
      <c r="E106" t="s">
        <v>160</v>
      </c>
      <c r="F106">
        <v>2016</v>
      </c>
      <c r="G106">
        <v>64</v>
      </c>
      <c r="H106">
        <v>12</v>
      </c>
      <c r="I106" t="s">
        <v>369</v>
      </c>
      <c r="K106">
        <v>5</v>
      </c>
      <c r="L106">
        <v>15</v>
      </c>
      <c r="M106">
        <v>2</v>
      </c>
      <c r="N106" t="s">
        <v>864</v>
      </c>
      <c r="O106" t="s">
        <v>866</v>
      </c>
      <c r="P106" t="s">
        <v>17</v>
      </c>
      <c r="Q106" t="s">
        <v>17</v>
      </c>
      <c r="R106">
        <v>6</v>
      </c>
      <c r="S106" t="s">
        <v>4</v>
      </c>
      <c r="T106" t="s">
        <v>18</v>
      </c>
      <c r="U106" t="s">
        <v>3</v>
      </c>
      <c r="V106" t="s">
        <v>3</v>
      </c>
      <c r="W106" s="1">
        <v>1</v>
      </c>
      <c r="X106" s="1" t="s">
        <v>457</v>
      </c>
      <c r="Y106" t="s">
        <v>4</v>
      </c>
      <c r="Z106" t="s">
        <v>3</v>
      </c>
      <c r="AA106" t="s">
        <v>416</v>
      </c>
      <c r="AB106" t="s">
        <v>3</v>
      </c>
      <c r="AC106" t="s">
        <v>3</v>
      </c>
      <c r="AD106" t="s">
        <v>49</v>
      </c>
      <c r="AF106" t="s">
        <v>3</v>
      </c>
      <c r="AG106" t="s">
        <v>9</v>
      </c>
      <c r="AH106" t="s">
        <v>3</v>
      </c>
      <c r="AK106" t="s">
        <v>3</v>
      </c>
      <c r="AL106" t="s">
        <v>3</v>
      </c>
      <c r="AN106" t="s">
        <v>3</v>
      </c>
      <c r="AO106" t="s">
        <v>3</v>
      </c>
    </row>
    <row r="107" spans="1:42" x14ac:dyDescent="0.25">
      <c r="A107" t="s">
        <v>4</v>
      </c>
      <c r="B107" t="s">
        <v>4</v>
      </c>
      <c r="D107" t="s">
        <v>279</v>
      </c>
      <c r="E107" t="s">
        <v>160</v>
      </c>
      <c r="F107">
        <v>2016</v>
      </c>
      <c r="G107">
        <v>64</v>
      </c>
      <c r="H107">
        <v>12</v>
      </c>
      <c r="I107" t="s">
        <v>369</v>
      </c>
      <c r="K107">
        <v>5</v>
      </c>
      <c r="L107">
        <v>15</v>
      </c>
      <c r="M107">
        <v>2</v>
      </c>
      <c r="N107" t="s">
        <v>864</v>
      </c>
      <c r="O107" t="s">
        <v>866</v>
      </c>
      <c r="P107" t="s">
        <v>17</v>
      </c>
      <c r="Q107" t="s">
        <v>17</v>
      </c>
      <c r="R107">
        <v>11</v>
      </c>
      <c r="S107" t="s">
        <v>4</v>
      </c>
      <c r="T107" t="s">
        <v>18</v>
      </c>
      <c r="U107" t="s">
        <v>3</v>
      </c>
      <c r="V107" t="s">
        <v>3</v>
      </c>
      <c r="W107" s="1">
        <v>1</v>
      </c>
      <c r="X107" s="1" t="s">
        <v>457</v>
      </c>
      <c r="Y107" t="s">
        <v>4</v>
      </c>
      <c r="Z107" t="s">
        <v>3</v>
      </c>
      <c r="AA107" t="s">
        <v>416</v>
      </c>
      <c r="AB107" t="s">
        <v>3</v>
      </c>
      <c r="AC107" t="s">
        <v>3</v>
      </c>
      <c r="AD107" t="s">
        <v>49</v>
      </c>
      <c r="AF107" t="s">
        <v>3</v>
      </c>
      <c r="AG107" t="s">
        <v>9</v>
      </c>
      <c r="AH107" t="s">
        <v>3</v>
      </c>
      <c r="AK107" t="s">
        <v>3</v>
      </c>
      <c r="AL107" t="s">
        <v>3</v>
      </c>
      <c r="AN107" t="s">
        <v>3</v>
      </c>
      <c r="AO107" t="s">
        <v>3</v>
      </c>
    </row>
    <row r="108" spans="1:42" x14ac:dyDescent="0.25">
      <c r="A108" t="s">
        <v>4</v>
      </c>
      <c r="B108" t="s">
        <v>4</v>
      </c>
      <c r="D108" t="s">
        <v>279</v>
      </c>
      <c r="E108" t="s">
        <v>158</v>
      </c>
      <c r="F108">
        <v>2016</v>
      </c>
      <c r="G108">
        <v>64</v>
      </c>
      <c r="H108">
        <v>12</v>
      </c>
      <c r="I108" t="s">
        <v>368</v>
      </c>
      <c r="K108">
        <v>8</v>
      </c>
      <c r="L108">
        <v>11</v>
      </c>
      <c r="M108">
        <v>2</v>
      </c>
      <c r="N108" t="s">
        <v>861</v>
      </c>
      <c r="O108" t="s">
        <v>862</v>
      </c>
      <c r="P108" t="s">
        <v>69</v>
      </c>
      <c r="Q108" t="s">
        <v>69</v>
      </c>
      <c r="R108" t="s">
        <v>159</v>
      </c>
      <c r="S108" t="s">
        <v>4</v>
      </c>
      <c r="T108" t="s">
        <v>56</v>
      </c>
      <c r="U108" t="s">
        <v>3</v>
      </c>
      <c r="V108" t="s">
        <v>3</v>
      </c>
      <c r="X108" s="1" t="s">
        <v>457</v>
      </c>
      <c r="Y108" t="s">
        <v>4</v>
      </c>
      <c r="Z108" t="s">
        <v>3</v>
      </c>
      <c r="AA108" t="s">
        <v>416</v>
      </c>
      <c r="AB108" t="s">
        <v>3</v>
      </c>
      <c r="AC108" t="s">
        <v>3</v>
      </c>
      <c r="AD108" t="s">
        <v>49</v>
      </c>
      <c r="AE108">
        <v>2006</v>
      </c>
      <c r="AF108" t="s">
        <v>3</v>
      </c>
      <c r="AG108" t="s">
        <v>9</v>
      </c>
      <c r="AH108" t="s">
        <v>3</v>
      </c>
      <c r="AK108" t="s">
        <v>3</v>
      </c>
      <c r="AL108" t="s">
        <v>3</v>
      </c>
      <c r="AN108" t="s">
        <v>641</v>
      </c>
      <c r="AO108" t="s">
        <v>3</v>
      </c>
      <c r="AP108" t="s">
        <v>863</v>
      </c>
    </row>
    <row r="109" spans="1:42" x14ac:dyDescent="0.25">
      <c r="A109" t="s">
        <v>4</v>
      </c>
      <c r="B109" t="s">
        <v>4</v>
      </c>
      <c r="D109" t="s">
        <v>279</v>
      </c>
      <c r="E109" t="s">
        <v>99</v>
      </c>
      <c r="F109">
        <v>2016</v>
      </c>
      <c r="G109">
        <v>64</v>
      </c>
      <c r="H109">
        <v>8</v>
      </c>
      <c r="I109" t="s">
        <v>366</v>
      </c>
      <c r="K109">
        <v>10</v>
      </c>
      <c r="L109">
        <v>9</v>
      </c>
      <c r="M109">
        <v>3</v>
      </c>
      <c r="N109" t="s">
        <v>853</v>
      </c>
      <c r="O109" t="s">
        <v>854</v>
      </c>
      <c r="P109" t="s">
        <v>855</v>
      </c>
      <c r="Q109" t="s">
        <v>17</v>
      </c>
      <c r="R109" t="s">
        <v>100</v>
      </c>
      <c r="S109" t="s">
        <v>4</v>
      </c>
      <c r="T109" s="4" t="s">
        <v>426</v>
      </c>
      <c r="U109" t="s">
        <v>3</v>
      </c>
      <c r="V109" t="s">
        <v>3</v>
      </c>
      <c r="W109" s="1">
        <v>0.25</v>
      </c>
      <c r="X109" s="1" t="s">
        <v>457</v>
      </c>
      <c r="Y109" t="s">
        <v>4</v>
      </c>
      <c r="Z109" t="s">
        <v>3</v>
      </c>
      <c r="AA109" t="s">
        <v>436</v>
      </c>
      <c r="AB109" t="s">
        <v>3</v>
      </c>
      <c r="AC109" t="s">
        <v>3</v>
      </c>
      <c r="AD109" t="s">
        <v>49</v>
      </c>
      <c r="AF109" t="s">
        <v>3</v>
      </c>
      <c r="AG109" t="s">
        <v>9</v>
      </c>
      <c r="AH109" t="s">
        <v>3</v>
      </c>
      <c r="AK109" t="s">
        <v>3</v>
      </c>
      <c r="AL109" t="s">
        <v>3</v>
      </c>
      <c r="AN109" t="s">
        <v>1307</v>
      </c>
      <c r="AO109" t="s">
        <v>3</v>
      </c>
    </row>
    <row r="110" spans="1:42" x14ac:dyDescent="0.25">
      <c r="A110" t="s">
        <v>4</v>
      </c>
      <c r="B110" t="s">
        <v>4</v>
      </c>
      <c r="D110" t="s">
        <v>279</v>
      </c>
      <c r="E110" t="s">
        <v>99</v>
      </c>
      <c r="F110">
        <v>2016</v>
      </c>
      <c r="G110">
        <v>64</v>
      </c>
      <c r="H110">
        <v>8</v>
      </c>
      <c r="I110" t="s">
        <v>366</v>
      </c>
      <c r="K110">
        <v>10</v>
      </c>
      <c r="L110">
        <v>9</v>
      </c>
      <c r="M110">
        <v>3</v>
      </c>
      <c r="N110" t="s">
        <v>853</v>
      </c>
      <c r="O110" t="s">
        <v>854</v>
      </c>
      <c r="P110" t="s">
        <v>855</v>
      </c>
      <c r="Q110" t="s">
        <v>17</v>
      </c>
      <c r="R110" t="s">
        <v>100</v>
      </c>
      <c r="S110" t="s">
        <v>4</v>
      </c>
      <c r="T110" s="4" t="s">
        <v>426</v>
      </c>
      <c r="U110" t="s">
        <v>3</v>
      </c>
      <c r="V110" t="s">
        <v>3</v>
      </c>
      <c r="W110" s="1">
        <v>0.25</v>
      </c>
      <c r="X110" s="1" t="s">
        <v>457</v>
      </c>
      <c r="Y110" t="s">
        <v>4</v>
      </c>
      <c r="Z110" t="s">
        <v>3</v>
      </c>
      <c r="AA110" t="s">
        <v>436</v>
      </c>
      <c r="AB110" t="s">
        <v>3</v>
      </c>
      <c r="AC110" t="s">
        <v>3</v>
      </c>
      <c r="AD110" t="s">
        <v>49</v>
      </c>
      <c r="AF110" t="s">
        <v>3</v>
      </c>
      <c r="AG110" t="s">
        <v>9</v>
      </c>
      <c r="AH110" t="s">
        <v>3</v>
      </c>
      <c r="AK110" t="s">
        <v>3</v>
      </c>
      <c r="AL110" t="s">
        <v>3</v>
      </c>
      <c r="AN110" t="s">
        <v>1307</v>
      </c>
      <c r="AO110" t="s">
        <v>3</v>
      </c>
    </row>
    <row r="111" spans="1:42" x14ac:dyDescent="0.25">
      <c r="A111" t="s">
        <v>4</v>
      </c>
      <c r="B111" t="s">
        <v>4</v>
      </c>
      <c r="D111" t="s">
        <v>279</v>
      </c>
      <c r="E111" t="s">
        <v>103</v>
      </c>
      <c r="F111">
        <v>2016</v>
      </c>
      <c r="G111">
        <v>64</v>
      </c>
      <c r="H111">
        <v>8</v>
      </c>
      <c r="I111" t="s">
        <v>367</v>
      </c>
      <c r="K111">
        <v>8</v>
      </c>
      <c r="L111">
        <v>12</v>
      </c>
      <c r="M111">
        <v>2</v>
      </c>
      <c r="N111" t="s">
        <v>858</v>
      </c>
      <c r="O111" t="s">
        <v>859</v>
      </c>
      <c r="P111" t="s">
        <v>104</v>
      </c>
      <c r="Q111" t="s">
        <v>17</v>
      </c>
      <c r="R111" t="s">
        <v>100</v>
      </c>
      <c r="S111" t="s">
        <v>4</v>
      </c>
      <c r="T111" s="4" t="s">
        <v>426</v>
      </c>
      <c r="U111" t="s">
        <v>3</v>
      </c>
      <c r="V111" t="s">
        <v>3</v>
      </c>
      <c r="W111" s="1">
        <v>0.25</v>
      </c>
      <c r="X111" s="1" t="s">
        <v>457</v>
      </c>
      <c r="Y111" t="s">
        <v>4</v>
      </c>
      <c r="Z111" t="s">
        <v>3</v>
      </c>
      <c r="AA111" t="s">
        <v>436</v>
      </c>
      <c r="AB111" t="s">
        <v>3</v>
      </c>
      <c r="AC111" t="s">
        <v>3</v>
      </c>
      <c r="AD111" t="s">
        <v>49</v>
      </c>
      <c r="AF111" t="s">
        <v>3</v>
      </c>
      <c r="AG111" t="s">
        <v>9</v>
      </c>
      <c r="AH111" t="s">
        <v>3</v>
      </c>
      <c r="AK111" t="s">
        <v>3</v>
      </c>
      <c r="AL111" t="s">
        <v>3</v>
      </c>
      <c r="AN111" t="s">
        <v>3</v>
      </c>
      <c r="AO111" t="s">
        <v>3</v>
      </c>
    </row>
    <row r="112" spans="1:42" x14ac:dyDescent="0.25">
      <c r="A112" t="s">
        <v>4</v>
      </c>
      <c r="B112" t="s">
        <v>4</v>
      </c>
      <c r="D112" t="s">
        <v>279</v>
      </c>
      <c r="E112" t="s">
        <v>103</v>
      </c>
      <c r="F112">
        <v>2016</v>
      </c>
      <c r="G112">
        <v>64</v>
      </c>
      <c r="H112">
        <v>8</v>
      </c>
      <c r="I112" t="s">
        <v>367</v>
      </c>
      <c r="K112">
        <v>8</v>
      </c>
      <c r="L112">
        <v>12</v>
      </c>
      <c r="M112">
        <v>2</v>
      </c>
      <c r="N112" t="s">
        <v>858</v>
      </c>
      <c r="O112" t="s">
        <v>859</v>
      </c>
      <c r="P112" t="s">
        <v>104</v>
      </c>
      <c r="Q112" t="s">
        <v>17</v>
      </c>
      <c r="R112" t="s">
        <v>105</v>
      </c>
      <c r="S112" t="s">
        <v>4</v>
      </c>
      <c r="T112" s="4" t="s">
        <v>426</v>
      </c>
      <c r="U112" t="s">
        <v>3</v>
      </c>
      <c r="V112" t="s">
        <v>3</v>
      </c>
      <c r="W112" s="1">
        <v>0.25</v>
      </c>
      <c r="X112" s="1" t="s">
        <v>457</v>
      </c>
      <c r="Y112" t="s">
        <v>4</v>
      </c>
      <c r="Z112" t="s">
        <v>3</v>
      </c>
      <c r="AA112" t="s">
        <v>436</v>
      </c>
      <c r="AB112" t="s">
        <v>3</v>
      </c>
      <c r="AC112" t="s">
        <v>3</v>
      </c>
      <c r="AD112" t="s">
        <v>49</v>
      </c>
      <c r="AF112" t="s">
        <v>3</v>
      </c>
      <c r="AG112" t="s">
        <v>9</v>
      </c>
      <c r="AH112" t="s">
        <v>3</v>
      </c>
      <c r="AK112" t="s">
        <v>3</v>
      </c>
      <c r="AL112" t="s">
        <v>3</v>
      </c>
      <c r="AN112" t="s">
        <v>3</v>
      </c>
      <c r="AO112" t="s">
        <v>3</v>
      </c>
    </row>
    <row r="113" spans="1:42" x14ac:dyDescent="0.25">
      <c r="A113" t="s">
        <v>4</v>
      </c>
      <c r="B113" t="s">
        <v>4</v>
      </c>
      <c r="D113" t="s">
        <v>280</v>
      </c>
      <c r="E113" t="s">
        <v>108</v>
      </c>
      <c r="F113">
        <v>2016</v>
      </c>
      <c r="G113">
        <v>65</v>
      </c>
      <c r="H113">
        <v>7</v>
      </c>
      <c r="I113" t="s">
        <v>408</v>
      </c>
      <c r="K113">
        <v>9</v>
      </c>
      <c r="L113">
        <v>16</v>
      </c>
      <c r="M113">
        <v>10</v>
      </c>
      <c r="N113" t="s">
        <v>1777</v>
      </c>
      <c r="O113" t="s">
        <v>1778</v>
      </c>
      <c r="P113" t="s">
        <v>12</v>
      </c>
      <c r="Q113" t="s">
        <v>12</v>
      </c>
      <c r="R113">
        <v>3</v>
      </c>
      <c r="S113" t="s">
        <v>4</v>
      </c>
      <c r="T113" t="s">
        <v>426</v>
      </c>
      <c r="U113" t="s">
        <v>3</v>
      </c>
      <c r="V113" t="s">
        <v>3</v>
      </c>
      <c r="W113" s="1">
        <v>0.01</v>
      </c>
      <c r="X113" s="1" t="s">
        <v>457</v>
      </c>
      <c r="Y113" t="s">
        <v>4</v>
      </c>
      <c r="Z113" t="s">
        <v>3</v>
      </c>
      <c r="AA113" t="s">
        <v>416</v>
      </c>
      <c r="AB113" t="s">
        <v>3</v>
      </c>
      <c r="AC113" t="s">
        <v>3</v>
      </c>
      <c r="AD113" t="s">
        <v>49</v>
      </c>
      <c r="AE113">
        <v>2014</v>
      </c>
      <c r="AF113" t="s">
        <v>3</v>
      </c>
      <c r="AG113" t="s">
        <v>9</v>
      </c>
      <c r="AH113" t="s">
        <v>3</v>
      </c>
      <c r="AK113" t="s">
        <v>3</v>
      </c>
      <c r="AL113" t="s">
        <v>3</v>
      </c>
      <c r="AN113" t="s">
        <v>641</v>
      </c>
      <c r="AO113" t="s">
        <v>3</v>
      </c>
    </row>
    <row r="114" spans="1:42" x14ac:dyDescent="0.25">
      <c r="A114" t="s">
        <v>4</v>
      </c>
      <c r="B114" t="s">
        <v>4</v>
      </c>
      <c r="D114" t="s">
        <v>280</v>
      </c>
      <c r="E114" t="s">
        <v>106</v>
      </c>
      <c r="F114">
        <v>2016</v>
      </c>
      <c r="G114">
        <v>65</v>
      </c>
      <c r="H114">
        <v>5</v>
      </c>
      <c r="I114" t="s">
        <v>383</v>
      </c>
      <c r="K114">
        <v>9</v>
      </c>
      <c r="L114">
        <v>15</v>
      </c>
      <c r="M114">
        <v>3</v>
      </c>
      <c r="N114" t="s">
        <v>1779</v>
      </c>
      <c r="O114" t="s">
        <v>1780</v>
      </c>
      <c r="P114" t="s">
        <v>107</v>
      </c>
      <c r="Q114" t="s">
        <v>51</v>
      </c>
      <c r="R114" t="s">
        <v>80</v>
      </c>
      <c r="S114" t="s">
        <v>4</v>
      </c>
      <c r="T114" t="s">
        <v>7</v>
      </c>
      <c r="U114" t="s">
        <v>3</v>
      </c>
      <c r="V114" t="s">
        <v>3</v>
      </c>
      <c r="W114" s="1">
        <v>0.1</v>
      </c>
      <c r="X114" s="1" t="s">
        <v>457</v>
      </c>
      <c r="Y114" t="s">
        <v>4</v>
      </c>
      <c r="Z114" t="s">
        <v>3</v>
      </c>
      <c r="AA114" t="s">
        <v>416</v>
      </c>
      <c r="AB114" t="s">
        <v>3</v>
      </c>
      <c r="AC114" t="s">
        <v>3</v>
      </c>
      <c r="AD114" t="s">
        <v>16</v>
      </c>
      <c r="AF114" t="s">
        <v>3</v>
      </c>
      <c r="AG114" t="s">
        <v>9</v>
      </c>
      <c r="AH114" t="s">
        <v>3</v>
      </c>
      <c r="AK114" t="s">
        <v>3</v>
      </c>
      <c r="AL114" t="s">
        <v>3</v>
      </c>
      <c r="AN114" t="s">
        <v>641</v>
      </c>
      <c r="AO114" t="s">
        <v>3</v>
      </c>
      <c r="AP114" t="s">
        <v>1781</v>
      </c>
    </row>
    <row r="115" spans="1:42" x14ac:dyDescent="0.25">
      <c r="A115" t="s">
        <v>4</v>
      </c>
      <c r="B115" t="s">
        <v>4</v>
      </c>
      <c r="D115" t="s">
        <v>280</v>
      </c>
      <c r="E115" t="s">
        <v>109</v>
      </c>
      <c r="F115">
        <v>2016</v>
      </c>
      <c r="G115">
        <v>65</v>
      </c>
      <c r="H115">
        <v>9</v>
      </c>
      <c r="I115" t="s">
        <v>384</v>
      </c>
      <c r="K115">
        <v>12</v>
      </c>
      <c r="L115">
        <v>20</v>
      </c>
      <c r="M115">
        <v>3</v>
      </c>
      <c r="N115" t="s">
        <v>1782</v>
      </c>
      <c r="O115" t="s">
        <v>1783</v>
      </c>
      <c r="P115" t="s">
        <v>110</v>
      </c>
      <c r="Q115" t="s">
        <v>39</v>
      </c>
      <c r="R115" t="s">
        <v>1022</v>
      </c>
      <c r="S115" t="s">
        <v>4</v>
      </c>
      <c r="T115" s="4" t="s">
        <v>426</v>
      </c>
      <c r="U115" t="s">
        <v>3</v>
      </c>
      <c r="V115" t="s">
        <v>3</v>
      </c>
      <c r="W115" s="1">
        <v>0.25</v>
      </c>
      <c r="X115" s="1" t="s">
        <v>457</v>
      </c>
      <c r="Y115" t="s">
        <v>4</v>
      </c>
      <c r="Z115" t="s">
        <v>3</v>
      </c>
      <c r="AA115" t="s">
        <v>416</v>
      </c>
      <c r="AB115" t="s">
        <v>3</v>
      </c>
      <c r="AC115" t="s">
        <v>3</v>
      </c>
      <c r="AD115" t="s">
        <v>49</v>
      </c>
      <c r="AF115" t="s">
        <v>3</v>
      </c>
      <c r="AG115" t="s">
        <v>9</v>
      </c>
      <c r="AH115" t="s">
        <v>3</v>
      </c>
      <c r="AK115" t="s">
        <v>3</v>
      </c>
      <c r="AL115" t="s">
        <v>3</v>
      </c>
      <c r="AN115" t="s">
        <v>641</v>
      </c>
      <c r="AO115" t="s">
        <v>3</v>
      </c>
    </row>
    <row r="116" spans="1:42" x14ac:dyDescent="0.25">
      <c r="A116" t="s">
        <v>4</v>
      </c>
      <c r="B116" t="s">
        <v>4</v>
      </c>
      <c r="D116" t="s">
        <v>280</v>
      </c>
      <c r="E116" t="s">
        <v>109</v>
      </c>
      <c r="F116">
        <v>2016</v>
      </c>
      <c r="G116">
        <v>65</v>
      </c>
      <c r="H116">
        <v>9</v>
      </c>
      <c r="I116" t="s">
        <v>384</v>
      </c>
      <c r="K116">
        <v>12</v>
      </c>
      <c r="L116">
        <v>20</v>
      </c>
      <c r="M116">
        <v>3</v>
      </c>
      <c r="N116" t="s">
        <v>1782</v>
      </c>
      <c r="O116" t="s">
        <v>1783</v>
      </c>
      <c r="P116" t="s">
        <v>110</v>
      </c>
      <c r="Q116" t="s">
        <v>39</v>
      </c>
      <c r="R116" t="s">
        <v>1081</v>
      </c>
      <c r="S116" t="s">
        <v>4</v>
      </c>
      <c r="T116" s="4" t="s">
        <v>426</v>
      </c>
      <c r="U116" t="s">
        <v>3</v>
      </c>
      <c r="V116" t="s">
        <v>3</v>
      </c>
      <c r="W116" s="1">
        <v>0.25</v>
      </c>
      <c r="X116" s="1" t="s">
        <v>457</v>
      </c>
      <c r="Y116" t="s">
        <v>4</v>
      </c>
      <c r="Z116" t="s">
        <v>3</v>
      </c>
      <c r="AA116" t="s">
        <v>416</v>
      </c>
      <c r="AB116" t="s">
        <v>3</v>
      </c>
      <c r="AC116" t="s">
        <v>3</v>
      </c>
      <c r="AD116" t="s">
        <v>49</v>
      </c>
      <c r="AF116" t="s">
        <v>3</v>
      </c>
      <c r="AG116" t="s">
        <v>9</v>
      </c>
      <c r="AH116" t="s">
        <v>3</v>
      </c>
      <c r="AK116" t="s">
        <v>3</v>
      </c>
      <c r="AL116" t="s">
        <v>3</v>
      </c>
      <c r="AN116" t="s">
        <v>641</v>
      </c>
      <c r="AO116" t="s">
        <v>3</v>
      </c>
    </row>
    <row r="117" spans="1:42" x14ac:dyDescent="0.25">
      <c r="A117" t="s">
        <v>4</v>
      </c>
      <c r="B117" t="s">
        <v>4</v>
      </c>
      <c r="D117" t="s">
        <v>281</v>
      </c>
      <c r="E117" t="s">
        <v>114</v>
      </c>
      <c r="F117">
        <v>2008</v>
      </c>
      <c r="G117">
        <v>57</v>
      </c>
      <c r="H117">
        <v>3</v>
      </c>
      <c r="I117" t="s">
        <v>1770</v>
      </c>
      <c r="K117">
        <v>6</v>
      </c>
      <c r="L117">
        <v>10</v>
      </c>
      <c r="M117">
        <v>2</v>
      </c>
      <c r="N117" t="s">
        <v>1771</v>
      </c>
      <c r="O117" t="s">
        <v>385</v>
      </c>
      <c r="P117" t="s">
        <v>51</v>
      </c>
      <c r="Q117" t="s">
        <v>51</v>
      </c>
      <c r="R117" t="s">
        <v>115</v>
      </c>
      <c r="S117" t="s">
        <v>4</v>
      </c>
      <c r="T117" t="s">
        <v>7</v>
      </c>
      <c r="U117" t="s">
        <v>3</v>
      </c>
      <c r="V117" t="s">
        <v>3</v>
      </c>
      <c r="W117" s="1">
        <v>2</v>
      </c>
      <c r="X117" s="1" t="s">
        <v>457</v>
      </c>
      <c r="Y117" t="s">
        <v>4</v>
      </c>
      <c r="Z117" t="s">
        <v>3</v>
      </c>
      <c r="AA117" t="s">
        <v>416</v>
      </c>
      <c r="AB117" t="s">
        <v>3</v>
      </c>
      <c r="AC117" t="s">
        <v>3</v>
      </c>
      <c r="AD117" t="s">
        <v>16</v>
      </c>
      <c r="AF117" t="s">
        <v>3</v>
      </c>
      <c r="AG117" t="s">
        <v>9</v>
      </c>
      <c r="AH117" t="s">
        <v>4</v>
      </c>
      <c r="AI117" t="s">
        <v>580</v>
      </c>
      <c r="AJ117" t="s">
        <v>1772</v>
      </c>
      <c r="AK117" t="s">
        <v>3</v>
      </c>
      <c r="AL117" t="s">
        <v>3</v>
      </c>
      <c r="AN117" t="s">
        <v>641</v>
      </c>
      <c r="AO117" t="s">
        <v>3</v>
      </c>
    </row>
    <row r="118" spans="1:42" x14ac:dyDescent="0.25">
      <c r="A118" t="s">
        <v>4</v>
      </c>
      <c r="B118" t="s">
        <v>4</v>
      </c>
      <c r="D118" t="s">
        <v>281</v>
      </c>
      <c r="E118" t="s">
        <v>111</v>
      </c>
      <c r="F118">
        <v>2017</v>
      </c>
      <c r="G118">
        <v>66</v>
      </c>
      <c r="H118">
        <v>5</v>
      </c>
      <c r="I118" t="s">
        <v>1773</v>
      </c>
      <c r="K118">
        <v>15</v>
      </c>
      <c r="L118">
        <v>27</v>
      </c>
      <c r="M118">
        <v>9</v>
      </c>
      <c r="N118" t="s">
        <v>1774</v>
      </c>
      <c r="O118" t="s">
        <v>1775</v>
      </c>
      <c r="P118" t="s">
        <v>272</v>
      </c>
      <c r="Q118" t="s">
        <v>272</v>
      </c>
      <c r="R118" t="s">
        <v>113</v>
      </c>
      <c r="S118" t="s">
        <v>4</v>
      </c>
      <c r="T118" s="5" t="s">
        <v>426</v>
      </c>
      <c r="U118" t="s">
        <v>3</v>
      </c>
      <c r="V118" t="s">
        <v>3</v>
      </c>
      <c r="W118" s="1">
        <v>0.25</v>
      </c>
      <c r="X118" s="1" t="s">
        <v>457</v>
      </c>
      <c r="Y118" t="s">
        <v>4</v>
      </c>
      <c r="Z118" t="s">
        <v>3</v>
      </c>
      <c r="AA118" t="s">
        <v>447</v>
      </c>
      <c r="AB118" t="s">
        <v>3</v>
      </c>
      <c r="AC118" t="s">
        <v>1776</v>
      </c>
      <c r="AD118" t="s">
        <v>16</v>
      </c>
      <c r="AF118" t="s">
        <v>3</v>
      </c>
      <c r="AG118" t="s">
        <v>9</v>
      </c>
      <c r="AH118" t="s">
        <v>3</v>
      </c>
      <c r="AK118" t="s">
        <v>3</v>
      </c>
      <c r="AL118" t="s">
        <v>3</v>
      </c>
      <c r="AN118" t="s">
        <v>641</v>
      </c>
      <c r="AO118" t="s">
        <v>3</v>
      </c>
    </row>
    <row r="119" spans="1:42" x14ac:dyDescent="0.25">
      <c r="A119" t="s">
        <v>4</v>
      </c>
      <c r="B119" t="s">
        <v>4</v>
      </c>
      <c r="D119" t="s">
        <v>281</v>
      </c>
      <c r="E119" t="s">
        <v>111</v>
      </c>
      <c r="F119">
        <v>2017</v>
      </c>
      <c r="G119">
        <v>66</v>
      </c>
      <c r="H119">
        <v>5</v>
      </c>
      <c r="I119" t="s">
        <v>1773</v>
      </c>
      <c r="K119">
        <v>15</v>
      </c>
      <c r="L119">
        <v>27</v>
      </c>
      <c r="M119">
        <v>9</v>
      </c>
      <c r="N119" t="s">
        <v>1774</v>
      </c>
      <c r="O119" t="s">
        <v>1775</v>
      </c>
      <c r="P119" t="s">
        <v>272</v>
      </c>
      <c r="Q119" t="s">
        <v>272</v>
      </c>
      <c r="R119" t="s">
        <v>113</v>
      </c>
      <c r="S119" t="s">
        <v>4</v>
      </c>
      <c r="T119" s="5" t="s">
        <v>426</v>
      </c>
      <c r="U119" t="s">
        <v>3</v>
      </c>
      <c r="V119" t="s">
        <v>3</v>
      </c>
      <c r="W119" s="1">
        <v>0.25</v>
      </c>
      <c r="X119" s="1" t="s">
        <v>457</v>
      </c>
      <c r="Y119" t="s">
        <v>4</v>
      </c>
      <c r="Z119" t="s">
        <v>3</v>
      </c>
      <c r="AA119" t="s">
        <v>416</v>
      </c>
      <c r="AB119" t="s">
        <v>3</v>
      </c>
      <c r="AC119" t="s">
        <v>3</v>
      </c>
      <c r="AD119" t="s">
        <v>49</v>
      </c>
      <c r="AF119" t="s">
        <v>3</v>
      </c>
      <c r="AG119" t="s">
        <v>9</v>
      </c>
      <c r="AH119" t="s">
        <v>3</v>
      </c>
      <c r="AK119" t="s">
        <v>3</v>
      </c>
      <c r="AL119" t="s">
        <v>3</v>
      </c>
      <c r="AN119" t="s">
        <v>641</v>
      </c>
      <c r="AO119" t="s">
        <v>3</v>
      </c>
    </row>
    <row r="120" spans="1:42" x14ac:dyDescent="0.25">
      <c r="A120" t="s">
        <v>4</v>
      </c>
      <c r="B120" t="s">
        <v>4</v>
      </c>
      <c r="D120" t="s">
        <v>176</v>
      </c>
      <c r="E120" t="s">
        <v>177</v>
      </c>
      <c r="F120">
        <v>2005</v>
      </c>
      <c r="G120">
        <v>53</v>
      </c>
      <c r="H120">
        <v>4</v>
      </c>
      <c r="I120" t="s">
        <v>382</v>
      </c>
      <c r="K120">
        <v>8</v>
      </c>
      <c r="L120">
        <v>13</v>
      </c>
      <c r="M120">
        <v>2</v>
      </c>
      <c r="N120" t="s">
        <v>1756</v>
      </c>
      <c r="O120" t="s">
        <v>1757</v>
      </c>
      <c r="P120" t="s">
        <v>178</v>
      </c>
      <c r="Q120" t="s">
        <v>17</v>
      </c>
      <c r="R120" t="s">
        <v>93</v>
      </c>
      <c r="S120" t="s">
        <v>4</v>
      </c>
      <c r="T120" t="s">
        <v>18</v>
      </c>
      <c r="U120" t="s">
        <v>3</v>
      </c>
      <c r="V120" t="s">
        <v>3</v>
      </c>
      <c r="W120" s="1">
        <v>1</v>
      </c>
      <c r="X120" s="1" t="s">
        <v>457</v>
      </c>
      <c r="Y120" t="s">
        <v>4</v>
      </c>
      <c r="Z120" t="s">
        <v>3</v>
      </c>
      <c r="AA120" t="s">
        <v>416</v>
      </c>
      <c r="AB120" t="s">
        <v>3</v>
      </c>
      <c r="AC120" t="s">
        <v>3</v>
      </c>
      <c r="AD120" t="s">
        <v>16</v>
      </c>
      <c r="AF120" t="s">
        <v>3</v>
      </c>
      <c r="AG120" t="s">
        <v>9</v>
      </c>
      <c r="AH120" t="s">
        <v>3</v>
      </c>
      <c r="AK120" t="s">
        <v>3</v>
      </c>
      <c r="AL120" t="s">
        <v>3</v>
      </c>
      <c r="AN120" t="s">
        <v>1307</v>
      </c>
      <c r="AO120" t="s">
        <v>3</v>
      </c>
    </row>
    <row r="121" spans="1:42" x14ac:dyDescent="0.25">
      <c r="A121" t="s">
        <v>4</v>
      </c>
      <c r="B121" t="s">
        <v>4</v>
      </c>
      <c r="D121" t="s">
        <v>176</v>
      </c>
      <c r="E121" t="s">
        <v>177</v>
      </c>
      <c r="F121">
        <v>2005</v>
      </c>
      <c r="G121">
        <v>53</v>
      </c>
      <c r="H121">
        <v>4</v>
      </c>
      <c r="I121" t="s">
        <v>382</v>
      </c>
      <c r="K121">
        <v>8</v>
      </c>
      <c r="L121">
        <v>13</v>
      </c>
      <c r="M121">
        <v>2</v>
      </c>
      <c r="N121" t="s">
        <v>1756</v>
      </c>
      <c r="O121" t="s">
        <v>1757</v>
      </c>
      <c r="P121" t="s">
        <v>178</v>
      </c>
      <c r="Q121" t="s">
        <v>17</v>
      </c>
      <c r="R121" t="s">
        <v>159</v>
      </c>
      <c r="S121" t="s">
        <v>4</v>
      </c>
      <c r="T121" t="s">
        <v>18</v>
      </c>
      <c r="U121" t="s">
        <v>3</v>
      </c>
      <c r="V121" t="s">
        <v>3</v>
      </c>
      <c r="W121" s="1">
        <v>1</v>
      </c>
      <c r="X121" s="1" t="s">
        <v>457</v>
      </c>
      <c r="Y121" t="s">
        <v>4</v>
      </c>
      <c r="Z121" t="s">
        <v>3</v>
      </c>
      <c r="AA121" t="s">
        <v>416</v>
      </c>
      <c r="AB121" t="s">
        <v>3</v>
      </c>
      <c r="AC121" t="s">
        <v>3</v>
      </c>
      <c r="AD121" t="s">
        <v>16</v>
      </c>
      <c r="AF121" t="s">
        <v>3</v>
      </c>
      <c r="AG121" t="s">
        <v>9</v>
      </c>
      <c r="AH121" t="s">
        <v>3</v>
      </c>
      <c r="AK121" t="s">
        <v>3</v>
      </c>
      <c r="AL121" t="s">
        <v>3</v>
      </c>
      <c r="AN121" t="s">
        <v>1307</v>
      </c>
      <c r="AO121" t="s">
        <v>3</v>
      </c>
    </row>
    <row r="122" spans="1:42" x14ac:dyDescent="0.25">
      <c r="A122" t="s">
        <v>4</v>
      </c>
      <c r="B122" t="s">
        <v>4</v>
      </c>
      <c r="D122" t="s">
        <v>136</v>
      </c>
      <c r="E122" t="s">
        <v>138</v>
      </c>
      <c r="F122">
        <v>2016</v>
      </c>
      <c r="G122">
        <v>52</v>
      </c>
      <c r="H122">
        <v>20</v>
      </c>
      <c r="I122" t="s">
        <v>401</v>
      </c>
      <c r="K122">
        <v>2</v>
      </c>
      <c r="L122">
        <v>7</v>
      </c>
      <c r="M122">
        <v>2</v>
      </c>
      <c r="N122" t="s">
        <v>4700</v>
      </c>
      <c r="O122" t="s">
        <v>4701</v>
      </c>
      <c r="P122" t="s">
        <v>36</v>
      </c>
      <c r="Q122" t="s">
        <v>36</v>
      </c>
      <c r="R122">
        <v>7</v>
      </c>
      <c r="S122" t="s">
        <v>4</v>
      </c>
      <c r="T122" t="s">
        <v>7</v>
      </c>
      <c r="U122" t="s">
        <v>3</v>
      </c>
      <c r="V122" t="s">
        <v>3</v>
      </c>
      <c r="W122" s="1">
        <v>1</v>
      </c>
      <c r="X122" s="1" t="s">
        <v>457</v>
      </c>
      <c r="Y122" t="s">
        <v>4</v>
      </c>
      <c r="Z122" t="s">
        <v>3</v>
      </c>
      <c r="AA122" t="s">
        <v>436</v>
      </c>
      <c r="AB122" t="s">
        <v>3</v>
      </c>
      <c r="AC122" t="s">
        <v>3</v>
      </c>
      <c r="AD122" t="s">
        <v>16</v>
      </c>
      <c r="AF122" t="s">
        <v>3</v>
      </c>
      <c r="AG122" t="s">
        <v>9</v>
      </c>
      <c r="AH122" t="s">
        <v>3</v>
      </c>
      <c r="AK122" t="s">
        <v>3</v>
      </c>
      <c r="AL122" t="s">
        <v>3</v>
      </c>
      <c r="AN122" t="s">
        <v>641</v>
      </c>
      <c r="AO122" t="s">
        <v>3</v>
      </c>
    </row>
    <row r="123" spans="1:42" x14ac:dyDescent="0.25">
      <c r="A123" t="s">
        <v>4</v>
      </c>
      <c r="B123" t="s">
        <v>4</v>
      </c>
      <c r="D123" t="s">
        <v>136</v>
      </c>
      <c r="E123" t="s">
        <v>137</v>
      </c>
      <c r="F123">
        <v>2016</v>
      </c>
      <c r="G123">
        <v>52</v>
      </c>
      <c r="H123">
        <v>19</v>
      </c>
      <c r="I123" t="s">
        <v>402</v>
      </c>
      <c r="K123">
        <v>3</v>
      </c>
      <c r="L123">
        <v>4</v>
      </c>
      <c r="M123">
        <v>1</v>
      </c>
      <c r="N123" t="s">
        <v>4698</v>
      </c>
      <c r="O123" t="s">
        <v>4699</v>
      </c>
      <c r="P123" t="s">
        <v>17</v>
      </c>
      <c r="Q123" t="s">
        <v>17</v>
      </c>
      <c r="R123">
        <v>3</v>
      </c>
      <c r="S123" t="s">
        <v>4</v>
      </c>
      <c r="T123" t="s">
        <v>18</v>
      </c>
      <c r="U123" t="s">
        <v>3</v>
      </c>
      <c r="V123" t="s">
        <v>3</v>
      </c>
      <c r="W123" s="1">
        <v>1</v>
      </c>
      <c r="X123" s="1" t="s">
        <v>457</v>
      </c>
      <c r="Y123" t="s">
        <v>4</v>
      </c>
      <c r="Z123" t="s">
        <v>3</v>
      </c>
      <c r="AA123" t="s">
        <v>416</v>
      </c>
      <c r="AB123" t="s">
        <v>3</v>
      </c>
      <c r="AC123" t="s">
        <v>3</v>
      </c>
      <c r="AD123" t="s">
        <v>16</v>
      </c>
      <c r="AE123">
        <v>2014</v>
      </c>
      <c r="AF123" t="s">
        <v>3</v>
      </c>
      <c r="AG123" t="s">
        <v>9</v>
      </c>
      <c r="AH123" t="s">
        <v>3</v>
      </c>
      <c r="AK123" t="s">
        <v>3</v>
      </c>
      <c r="AL123" t="s">
        <v>3</v>
      </c>
      <c r="AN123" t="s">
        <v>641</v>
      </c>
      <c r="AO123" t="s">
        <v>3</v>
      </c>
    </row>
    <row r="124" spans="1:42" x14ac:dyDescent="0.25">
      <c r="A124" t="s">
        <v>4</v>
      </c>
      <c r="B124" t="s">
        <v>4</v>
      </c>
      <c r="D124" t="s">
        <v>167</v>
      </c>
      <c r="E124" t="s">
        <v>166</v>
      </c>
      <c r="F124">
        <v>2013</v>
      </c>
      <c r="J124">
        <v>869170</v>
      </c>
      <c r="K124">
        <v>14</v>
      </c>
      <c r="L124">
        <v>28</v>
      </c>
      <c r="M124">
        <v>8</v>
      </c>
      <c r="N124" t="s">
        <v>5079</v>
      </c>
      <c r="O124" t="s">
        <v>386</v>
      </c>
      <c r="P124" t="s">
        <v>34</v>
      </c>
      <c r="Q124" t="s">
        <v>34</v>
      </c>
      <c r="R124">
        <v>2</v>
      </c>
      <c r="S124" t="s">
        <v>4</v>
      </c>
      <c r="T124" t="s">
        <v>7</v>
      </c>
      <c r="U124" t="s">
        <v>5080</v>
      </c>
      <c r="V124" t="s">
        <v>3</v>
      </c>
      <c r="W124" s="1">
        <v>1</v>
      </c>
      <c r="X124" s="1" t="s">
        <v>457</v>
      </c>
      <c r="Y124" t="s">
        <v>4</v>
      </c>
      <c r="Z124" t="s">
        <v>3</v>
      </c>
      <c r="AA124" t="s">
        <v>416</v>
      </c>
      <c r="AB124" t="s">
        <v>3</v>
      </c>
      <c r="AC124" t="s">
        <v>3</v>
      </c>
      <c r="AD124" t="s">
        <v>16</v>
      </c>
      <c r="AF124" t="s">
        <v>3</v>
      </c>
      <c r="AG124" t="s">
        <v>9</v>
      </c>
      <c r="AH124" t="s">
        <v>3</v>
      </c>
      <c r="AK124" t="s">
        <v>3</v>
      </c>
      <c r="AL124" t="s">
        <v>3</v>
      </c>
      <c r="AM124" s="8"/>
      <c r="AN124" s="8" t="s">
        <v>641</v>
      </c>
      <c r="AO124" s="8" t="s">
        <v>3</v>
      </c>
    </row>
    <row r="125" spans="1:42" x14ac:dyDescent="0.25">
      <c r="A125" t="s">
        <v>4</v>
      </c>
      <c r="B125" t="s">
        <v>4</v>
      </c>
      <c r="D125" t="s">
        <v>167</v>
      </c>
      <c r="E125" t="s">
        <v>166</v>
      </c>
      <c r="F125">
        <v>2013</v>
      </c>
      <c r="J125">
        <v>869170</v>
      </c>
      <c r="K125">
        <v>14</v>
      </c>
      <c r="L125">
        <v>28</v>
      </c>
      <c r="M125">
        <v>8</v>
      </c>
      <c r="N125" t="s">
        <v>5079</v>
      </c>
      <c r="O125" t="s">
        <v>386</v>
      </c>
      <c r="P125" t="s">
        <v>34</v>
      </c>
      <c r="Q125" t="s">
        <v>34</v>
      </c>
      <c r="R125">
        <v>7</v>
      </c>
      <c r="S125" t="s">
        <v>4</v>
      </c>
      <c r="T125" t="s">
        <v>469</v>
      </c>
      <c r="U125" t="s">
        <v>5081</v>
      </c>
      <c r="V125" t="s">
        <v>3</v>
      </c>
      <c r="W125" s="1">
        <v>1</v>
      </c>
      <c r="X125" s="1" t="s">
        <v>457</v>
      </c>
      <c r="Y125" t="s">
        <v>4</v>
      </c>
      <c r="Z125" t="s">
        <v>3</v>
      </c>
      <c r="AA125" t="s">
        <v>416</v>
      </c>
      <c r="AB125" t="s">
        <v>3</v>
      </c>
      <c r="AC125" t="s">
        <v>3</v>
      </c>
      <c r="AD125" t="s">
        <v>49</v>
      </c>
      <c r="AF125" t="s">
        <v>3</v>
      </c>
      <c r="AG125" t="s">
        <v>9</v>
      </c>
      <c r="AH125" t="s">
        <v>3</v>
      </c>
      <c r="AK125" t="s">
        <v>3</v>
      </c>
      <c r="AL125" t="s">
        <v>3</v>
      </c>
      <c r="AN125" t="s">
        <v>641</v>
      </c>
      <c r="AO125" t="s">
        <v>3</v>
      </c>
    </row>
    <row r="126" spans="1:42" x14ac:dyDescent="0.25">
      <c r="A126" t="s">
        <v>4</v>
      </c>
      <c r="B126" t="s">
        <v>4</v>
      </c>
      <c r="D126" t="s">
        <v>167</v>
      </c>
      <c r="E126" t="s">
        <v>172</v>
      </c>
      <c r="F126">
        <v>2016</v>
      </c>
      <c r="J126">
        <v>7202143</v>
      </c>
      <c r="K126">
        <v>10</v>
      </c>
      <c r="L126">
        <v>12</v>
      </c>
      <c r="M126">
        <v>4</v>
      </c>
      <c r="N126" t="s">
        <v>5221</v>
      </c>
      <c r="O126" t="s">
        <v>5222</v>
      </c>
      <c r="P126" t="s">
        <v>5</v>
      </c>
      <c r="Q126" t="s">
        <v>5</v>
      </c>
      <c r="R126">
        <v>7</v>
      </c>
      <c r="S126" t="s">
        <v>4</v>
      </c>
      <c r="T126" t="s">
        <v>74</v>
      </c>
      <c r="U126" t="s">
        <v>3</v>
      </c>
      <c r="V126" t="s">
        <v>3</v>
      </c>
      <c r="W126" s="1">
        <v>10</v>
      </c>
      <c r="X126" s="1" t="s">
        <v>457</v>
      </c>
      <c r="Y126" t="s">
        <v>4</v>
      </c>
      <c r="Z126" t="s">
        <v>3</v>
      </c>
      <c r="AA126" t="s">
        <v>416</v>
      </c>
      <c r="AB126" t="s">
        <v>3</v>
      </c>
      <c r="AC126" t="s">
        <v>3</v>
      </c>
      <c r="AD126" t="s">
        <v>49</v>
      </c>
      <c r="AF126" t="s">
        <v>3</v>
      </c>
      <c r="AG126" s="5" t="s">
        <v>512</v>
      </c>
      <c r="AH126" t="s">
        <v>3</v>
      </c>
      <c r="AK126" t="s">
        <v>3</v>
      </c>
      <c r="AL126" t="s">
        <v>4</v>
      </c>
      <c r="AM126" t="s">
        <v>437</v>
      </c>
      <c r="AN126" t="s">
        <v>641</v>
      </c>
      <c r="AO126" t="s">
        <v>3</v>
      </c>
    </row>
    <row r="127" spans="1:42" x14ac:dyDescent="0.25">
      <c r="A127" t="s">
        <v>4</v>
      </c>
      <c r="B127" t="s">
        <v>4</v>
      </c>
      <c r="D127" t="s">
        <v>167</v>
      </c>
      <c r="E127" t="s">
        <v>171</v>
      </c>
      <c r="F127">
        <v>2016</v>
      </c>
      <c r="J127">
        <v>7019268</v>
      </c>
      <c r="K127">
        <v>10</v>
      </c>
      <c r="L127">
        <v>12</v>
      </c>
      <c r="M127">
        <v>2</v>
      </c>
      <c r="N127" t="s">
        <v>5215</v>
      </c>
      <c r="O127" t="s">
        <v>5216</v>
      </c>
      <c r="P127" t="s">
        <v>17</v>
      </c>
      <c r="Q127" t="s">
        <v>17</v>
      </c>
      <c r="R127">
        <v>7</v>
      </c>
      <c r="S127" t="s">
        <v>4</v>
      </c>
      <c r="T127" t="s">
        <v>18</v>
      </c>
      <c r="U127" t="s">
        <v>3</v>
      </c>
      <c r="V127" t="s">
        <v>3</v>
      </c>
      <c r="W127" s="1">
        <v>0.1</v>
      </c>
      <c r="X127" s="1" t="s">
        <v>457</v>
      </c>
      <c r="Y127" t="s">
        <v>4</v>
      </c>
      <c r="Z127" t="s">
        <v>3</v>
      </c>
      <c r="AA127" t="s">
        <v>416</v>
      </c>
      <c r="AB127" t="s">
        <v>3</v>
      </c>
      <c r="AC127" t="s">
        <v>3</v>
      </c>
      <c r="AD127" t="s">
        <v>49</v>
      </c>
      <c r="AF127" t="s">
        <v>3</v>
      </c>
      <c r="AG127" t="s">
        <v>9</v>
      </c>
      <c r="AH127" t="s">
        <v>3</v>
      </c>
      <c r="AK127" t="s">
        <v>3</v>
      </c>
      <c r="AL127" t="s">
        <v>3</v>
      </c>
      <c r="AN127" t="s">
        <v>3</v>
      </c>
      <c r="AO127" t="s">
        <v>4</v>
      </c>
      <c r="AP127" t="s">
        <v>5217</v>
      </c>
    </row>
    <row r="128" spans="1:42" x14ac:dyDescent="0.25">
      <c r="A128" t="s">
        <v>4</v>
      </c>
      <c r="B128" t="s">
        <v>4</v>
      </c>
      <c r="D128" t="s">
        <v>167</v>
      </c>
      <c r="E128" t="s">
        <v>171</v>
      </c>
      <c r="F128">
        <v>2016</v>
      </c>
      <c r="J128">
        <v>7019268</v>
      </c>
      <c r="K128">
        <v>10</v>
      </c>
      <c r="L128">
        <v>12</v>
      </c>
      <c r="M128">
        <v>2</v>
      </c>
      <c r="N128" t="s">
        <v>5215</v>
      </c>
      <c r="O128" t="s">
        <v>5216</v>
      </c>
      <c r="P128" t="s">
        <v>17</v>
      </c>
      <c r="Q128" t="s">
        <v>17</v>
      </c>
      <c r="R128">
        <v>10</v>
      </c>
      <c r="S128" t="s">
        <v>4</v>
      </c>
      <c r="T128" t="s">
        <v>18</v>
      </c>
      <c r="U128" t="s">
        <v>3</v>
      </c>
      <c r="V128" t="s">
        <v>3</v>
      </c>
      <c r="W128" s="1">
        <v>0.1</v>
      </c>
      <c r="X128" s="1" t="s">
        <v>457</v>
      </c>
      <c r="Y128" t="s">
        <v>4</v>
      </c>
      <c r="Z128" t="s">
        <v>3</v>
      </c>
      <c r="AA128" t="s">
        <v>416</v>
      </c>
      <c r="AB128" t="s">
        <v>3</v>
      </c>
      <c r="AC128" t="s">
        <v>3</v>
      </c>
      <c r="AD128" t="s">
        <v>49</v>
      </c>
      <c r="AF128" t="s">
        <v>3</v>
      </c>
      <c r="AG128" t="s">
        <v>9</v>
      </c>
      <c r="AH128" t="s">
        <v>3</v>
      </c>
      <c r="AK128" t="s">
        <v>3</v>
      </c>
      <c r="AL128" t="s">
        <v>3</v>
      </c>
      <c r="AN128" t="s">
        <v>3</v>
      </c>
      <c r="AO128" t="s">
        <v>4</v>
      </c>
      <c r="AP128" t="s">
        <v>5217</v>
      </c>
    </row>
    <row r="129" spans="1:41" x14ac:dyDescent="0.25">
      <c r="A129" t="s">
        <v>4</v>
      </c>
      <c r="B129" t="s">
        <v>4</v>
      </c>
      <c r="D129" t="s">
        <v>167</v>
      </c>
      <c r="E129" t="s">
        <v>168</v>
      </c>
      <c r="F129">
        <v>2017</v>
      </c>
      <c r="J129">
        <v>2018527</v>
      </c>
      <c r="K129">
        <v>22</v>
      </c>
      <c r="L129">
        <v>30</v>
      </c>
      <c r="M129">
        <v>9</v>
      </c>
      <c r="N129" t="s">
        <v>5125</v>
      </c>
      <c r="O129" t="s">
        <v>5126</v>
      </c>
      <c r="P129" t="s">
        <v>169</v>
      </c>
      <c r="Q129" t="s">
        <v>169</v>
      </c>
      <c r="R129" t="s">
        <v>170</v>
      </c>
      <c r="S129" t="s">
        <v>4</v>
      </c>
      <c r="T129" s="5" t="s">
        <v>18</v>
      </c>
      <c r="U129" t="s">
        <v>5127</v>
      </c>
      <c r="V129" t="s">
        <v>3</v>
      </c>
      <c r="W129" s="1">
        <v>1</v>
      </c>
      <c r="X129" s="1" t="s">
        <v>457</v>
      </c>
      <c r="Y129" t="s">
        <v>4</v>
      </c>
      <c r="Z129" t="s">
        <v>3</v>
      </c>
      <c r="AA129" t="s">
        <v>416</v>
      </c>
      <c r="AB129" t="s">
        <v>3</v>
      </c>
      <c r="AC129" t="s">
        <v>4555</v>
      </c>
      <c r="AD129" t="s">
        <v>16</v>
      </c>
      <c r="AF129" t="s">
        <v>3</v>
      </c>
      <c r="AG129" t="s">
        <v>9</v>
      </c>
      <c r="AH129" t="s">
        <v>3</v>
      </c>
      <c r="AK129" t="s">
        <v>3</v>
      </c>
      <c r="AL129" t="s">
        <v>3</v>
      </c>
      <c r="AN129" t="s">
        <v>641</v>
      </c>
      <c r="AO129" t="s">
        <v>3</v>
      </c>
    </row>
    <row r="130" spans="1:41" x14ac:dyDescent="0.25">
      <c r="A130" t="s">
        <v>4</v>
      </c>
      <c r="B130" t="s">
        <v>4</v>
      </c>
      <c r="D130" t="s">
        <v>167</v>
      </c>
      <c r="E130" t="s">
        <v>173</v>
      </c>
      <c r="F130">
        <v>2017</v>
      </c>
      <c r="J130">
        <v>9364275</v>
      </c>
      <c r="K130">
        <v>6</v>
      </c>
      <c r="L130">
        <v>10</v>
      </c>
      <c r="M130">
        <v>2</v>
      </c>
      <c r="N130" t="s">
        <v>5262</v>
      </c>
      <c r="O130" t="s">
        <v>5263</v>
      </c>
      <c r="P130" t="s">
        <v>17</v>
      </c>
      <c r="Q130" t="s">
        <v>17</v>
      </c>
      <c r="R130">
        <v>6</v>
      </c>
      <c r="S130" t="s">
        <v>4</v>
      </c>
      <c r="T130" t="s">
        <v>18</v>
      </c>
      <c r="U130" t="s">
        <v>3</v>
      </c>
      <c r="V130" t="s">
        <v>3</v>
      </c>
      <c r="W130" s="1">
        <v>1</v>
      </c>
      <c r="X130" s="1" t="s">
        <v>457</v>
      </c>
      <c r="Y130" t="s">
        <v>4</v>
      </c>
      <c r="Z130" t="s">
        <v>3</v>
      </c>
      <c r="AA130" t="s">
        <v>416</v>
      </c>
      <c r="AB130" t="s">
        <v>3</v>
      </c>
      <c r="AC130" t="s">
        <v>3</v>
      </c>
      <c r="AD130" t="s">
        <v>49</v>
      </c>
      <c r="AF130" t="s">
        <v>3</v>
      </c>
      <c r="AG130" t="s">
        <v>9</v>
      </c>
      <c r="AH130" t="s">
        <v>3</v>
      </c>
      <c r="AK130" t="s">
        <v>3</v>
      </c>
      <c r="AL130" t="s">
        <v>3</v>
      </c>
      <c r="AN130" t="s">
        <v>1307</v>
      </c>
      <c r="AO130" t="s">
        <v>3</v>
      </c>
    </row>
    <row r="131" spans="1:41" x14ac:dyDescent="0.25">
      <c r="A131" t="s">
        <v>4</v>
      </c>
      <c r="B131" t="s">
        <v>4</v>
      </c>
      <c r="D131" t="s">
        <v>167</v>
      </c>
      <c r="E131" t="s">
        <v>173</v>
      </c>
      <c r="F131">
        <v>2017</v>
      </c>
      <c r="J131">
        <v>9364275</v>
      </c>
      <c r="K131">
        <v>6</v>
      </c>
      <c r="L131">
        <v>10</v>
      </c>
      <c r="M131">
        <v>2</v>
      </c>
      <c r="N131" t="s">
        <v>5262</v>
      </c>
      <c r="O131" t="s">
        <v>5263</v>
      </c>
      <c r="P131" t="s">
        <v>17</v>
      </c>
      <c r="Q131" t="s">
        <v>17</v>
      </c>
      <c r="R131">
        <v>6</v>
      </c>
      <c r="S131" t="s">
        <v>4</v>
      </c>
      <c r="T131" t="s">
        <v>18</v>
      </c>
      <c r="U131" t="s">
        <v>3</v>
      </c>
      <c r="V131" t="s">
        <v>3</v>
      </c>
      <c r="W131" s="1">
        <v>1</v>
      </c>
      <c r="X131" s="1" t="s">
        <v>457</v>
      </c>
      <c r="Y131" t="s">
        <v>4</v>
      </c>
      <c r="Z131" t="s">
        <v>3</v>
      </c>
      <c r="AA131" t="s">
        <v>416</v>
      </c>
      <c r="AB131" t="s">
        <v>3</v>
      </c>
      <c r="AC131" t="s">
        <v>3</v>
      </c>
      <c r="AD131" t="s">
        <v>49</v>
      </c>
      <c r="AF131" t="s">
        <v>3</v>
      </c>
      <c r="AG131" t="s">
        <v>9</v>
      </c>
      <c r="AH131" t="s">
        <v>3</v>
      </c>
      <c r="AK131" t="s">
        <v>3</v>
      </c>
      <c r="AL131" t="s">
        <v>3</v>
      </c>
      <c r="AN131" t="s">
        <v>1307</v>
      </c>
      <c r="AO131" t="s">
        <v>3</v>
      </c>
    </row>
    <row r="132" spans="1:41" x14ac:dyDescent="0.25">
      <c r="A132" t="s">
        <v>4</v>
      </c>
      <c r="B132" t="s">
        <v>4</v>
      </c>
      <c r="D132" t="s">
        <v>285</v>
      </c>
      <c r="E132" t="s">
        <v>125</v>
      </c>
      <c r="F132">
        <v>2015</v>
      </c>
      <c r="G132">
        <v>1</v>
      </c>
      <c r="J132">
        <v>15032</v>
      </c>
      <c r="K132">
        <v>9</v>
      </c>
      <c r="L132">
        <v>11</v>
      </c>
      <c r="M132">
        <v>8</v>
      </c>
      <c r="N132" t="s">
        <v>3602</v>
      </c>
      <c r="O132" t="s">
        <v>3603</v>
      </c>
      <c r="P132" t="s">
        <v>12</v>
      </c>
      <c r="Q132" t="s">
        <v>12</v>
      </c>
      <c r="R132" t="s">
        <v>578</v>
      </c>
      <c r="S132" t="s">
        <v>4</v>
      </c>
      <c r="T132" t="s">
        <v>426</v>
      </c>
      <c r="U132" t="s">
        <v>3</v>
      </c>
      <c r="V132" t="s">
        <v>3</v>
      </c>
      <c r="W132" s="1">
        <v>0.01</v>
      </c>
      <c r="X132" s="1" t="s">
        <v>457</v>
      </c>
      <c r="Y132" t="s">
        <v>4</v>
      </c>
      <c r="Z132" t="s">
        <v>3</v>
      </c>
      <c r="AA132" t="s">
        <v>447</v>
      </c>
      <c r="AB132" t="s">
        <v>3</v>
      </c>
      <c r="AC132" t="s">
        <v>3</v>
      </c>
      <c r="AD132" t="s">
        <v>49</v>
      </c>
      <c r="AE132">
        <v>2014</v>
      </c>
      <c r="AF132" t="s">
        <v>3</v>
      </c>
      <c r="AG132" s="5" t="s">
        <v>626</v>
      </c>
      <c r="AH132" t="s">
        <v>3</v>
      </c>
      <c r="AK132" t="s">
        <v>3</v>
      </c>
      <c r="AL132" t="s">
        <v>3</v>
      </c>
      <c r="AN132" t="s">
        <v>641</v>
      </c>
      <c r="AO132" t="s">
        <v>3</v>
      </c>
    </row>
    <row r="133" spans="1:41" x14ac:dyDescent="0.25">
      <c r="A133" t="s">
        <v>4</v>
      </c>
      <c r="B133" t="s">
        <v>4</v>
      </c>
      <c r="D133" t="s">
        <v>285</v>
      </c>
      <c r="E133" t="s">
        <v>125</v>
      </c>
      <c r="F133">
        <v>2015</v>
      </c>
      <c r="G133">
        <v>1</v>
      </c>
      <c r="J133">
        <v>15032</v>
      </c>
      <c r="K133">
        <v>9</v>
      </c>
      <c r="L133">
        <v>11</v>
      </c>
      <c r="M133">
        <v>8</v>
      </c>
      <c r="N133" t="s">
        <v>3602</v>
      </c>
      <c r="O133" t="s">
        <v>3603</v>
      </c>
      <c r="P133" t="s">
        <v>12</v>
      </c>
      <c r="Q133" t="s">
        <v>12</v>
      </c>
      <c r="R133" t="s">
        <v>120</v>
      </c>
      <c r="S133" t="s">
        <v>4</v>
      </c>
      <c r="T133" t="s">
        <v>426</v>
      </c>
      <c r="U133" t="s">
        <v>3</v>
      </c>
      <c r="V133" t="s">
        <v>3</v>
      </c>
      <c r="W133" s="1">
        <v>0.01</v>
      </c>
      <c r="X133" s="1" t="s">
        <v>457</v>
      </c>
      <c r="Y133" t="s">
        <v>4</v>
      </c>
      <c r="Z133" t="s">
        <v>3</v>
      </c>
      <c r="AA133" t="s">
        <v>447</v>
      </c>
      <c r="AB133" t="s">
        <v>3</v>
      </c>
      <c r="AC133" t="s">
        <v>3</v>
      </c>
      <c r="AD133" t="s">
        <v>49</v>
      </c>
      <c r="AE133">
        <v>2014</v>
      </c>
      <c r="AF133" t="s">
        <v>3</v>
      </c>
      <c r="AG133" s="5" t="s">
        <v>626</v>
      </c>
      <c r="AH133" t="s">
        <v>3</v>
      </c>
      <c r="AK133" t="s">
        <v>3</v>
      </c>
      <c r="AL133" t="s">
        <v>3</v>
      </c>
      <c r="AN133" t="s">
        <v>641</v>
      </c>
      <c r="AO133" t="s">
        <v>3</v>
      </c>
    </row>
    <row r="134" spans="1:41" x14ac:dyDescent="0.25">
      <c r="A134" t="s">
        <v>4</v>
      </c>
      <c r="B134" t="s">
        <v>4</v>
      </c>
      <c r="D134" t="s">
        <v>285</v>
      </c>
      <c r="E134" t="s">
        <v>125</v>
      </c>
      <c r="F134">
        <v>2015</v>
      </c>
      <c r="G134">
        <v>1</v>
      </c>
      <c r="J134">
        <v>15032</v>
      </c>
      <c r="K134">
        <v>9</v>
      </c>
      <c r="L134">
        <v>11</v>
      </c>
      <c r="M134">
        <v>8</v>
      </c>
      <c r="N134" t="s">
        <v>3602</v>
      </c>
      <c r="O134" t="s">
        <v>3603</v>
      </c>
      <c r="P134" t="s">
        <v>12</v>
      </c>
      <c r="Q134" t="s">
        <v>12</v>
      </c>
      <c r="R134" t="s">
        <v>121</v>
      </c>
      <c r="S134" t="s">
        <v>4</v>
      </c>
      <c r="T134" t="s">
        <v>426</v>
      </c>
      <c r="U134" t="s">
        <v>3</v>
      </c>
      <c r="V134" t="s">
        <v>3</v>
      </c>
      <c r="W134" s="1">
        <v>0.01</v>
      </c>
      <c r="X134" s="1" t="s">
        <v>457</v>
      </c>
      <c r="Y134" t="s">
        <v>4</v>
      </c>
      <c r="Z134" t="s">
        <v>3</v>
      </c>
      <c r="AA134" t="s">
        <v>447</v>
      </c>
      <c r="AB134" t="s">
        <v>3</v>
      </c>
      <c r="AC134" t="s">
        <v>3</v>
      </c>
      <c r="AD134" t="s">
        <v>49</v>
      </c>
      <c r="AE134">
        <v>2014</v>
      </c>
      <c r="AF134" t="s">
        <v>3</v>
      </c>
      <c r="AG134" s="5" t="s">
        <v>626</v>
      </c>
      <c r="AH134" t="s">
        <v>3</v>
      </c>
      <c r="AK134" t="s">
        <v>3</v>
      </c>
      <c r="AL134" t="s">
        <v>3</v>
      </c>
      <c r="AN134" t="s">
        <v>641</v>
      </c>
      <c r="AO134" t="s">
        <v>3</v>
      </c>
    </row>
    <row r="135" spans="1:41" x14ac:dyDescent="0.25">
      <c r="A135" t="s">
        <v>4</v>
      </c>
      <c r="B135" t="s">
        <v>4</v>
      </c>
      <c r="D135" t="s">
        <v>285</v>
      </c>
      <c r="E135" t="s">
        <v>125</v>
      </c>
      <c r="F135">
        <v>2015</v>
      </c>
      <c r="G135">
        <v>1</v>
      </c>
      <c r="J135">
        <v>15032</v>
      </c>
      <c r="K135">
        <v>9</v>
      </c>
      <c r="L135">
        <v>11</v>
      </c>
      <c r="M135">
        <v>8</v>
      </c>
      <c r="N135" t="s">
        <v>3602</v>
      </c>
      <c r="O135" t="s">
        <v>3603</v>
      </c>
      <c r="P135" t="s">
        <v>12</v>
      </c>
      <c r="Q135" t="s">
        <v>12</v>
      </c>
      <c r="R135" t="s">
        <v>2441</v>
      </c>
      <c r="S135" t="s">
        <v>4</v>
      </c>
      <c r="T135" t="s">
        <v>426</v>
      </c>
      <c r="U135" t="s">
        <v>3</v>
      </c>
      <c r="V135" t="s">
        <v>3</v>
      </c>
      <c r="W135" s="1">
        <v>0.01</v>
      </c>
      <c r="X135" s="1" t="s">
        <v>457</v>
      </c>
      <c r="Y135" t="s">
        <v>4</v>
      </c>
      <c r="Z135" t="s">
        <v>3</v>
      </c>
      <c r="AA135" t="s">
        <v>447</v>
      </c>
      <c r="AB135" t="s">
        <v>3</v>
      </c>
      <c r="AC135" t="s">
        <v>3</v>
      </c>
      <c r="AD135" t="s">
        <v>49</v>
      </c>
      <c r="AE135">
        <v>2014</v>
      </c>
      <c r="AF135" t="s">
        <v>3</v>
      </c>
      <c r="AG135" s="5" t="s">
        <v>626</v>
      </c>
      <c r="AH135" t="s">
        <v>3</v>
      </c>
      <c r="AK135" t="s">
        <v>3</v>
      </c>
      <c r="AL135" t="s">
        <v>3</v>
      </c>
      <c r="AN135" t="s">
        <v>641</v>
      </c>
      <c r="AO135" t="s">
        <v>3</v>
      </c>
    </row>
    <row r="136" spans="1:41" x14ac:dyDescent="0.25">
      <c r="A136" t="s">
        <v>4</v>
      </c>
      <c r="B136" t="s">
        <v>4</v>
      </c>
      <c r="D136" t="s">
        <v>285</v>
      </c>
      <c r="E136" t="s">
        <v>125</v>
      </c>
      <c r="F136">
        <v>2015</v>
      </c>
      <c r="G136">
        <v>1</v>
      </c>
      <c r="J136">
        <v>15032</v>
      </c>
      <c r="K136">
        <v>9</v>
      </c>
      <c r="L136">
        <v>11</v>
      </c>
      <c r="M136">
        <v>8</v>
      </c>
      <c r="N136" t="s">
        <v>3602</v>
      </c>
      <c r="O136" t="s">
        <v>3603</v>
      </c>
      <c r="P136" t="s">
        <v>12</v>
      </c>
      <c r="Q136" t="s">
        <v>12</v>
      </c>
      <c r="R136" t="s">
        <v>2698</v>
      </c>
      <c r="S136" t="s">
        <v>4</v>
      </c>
      <c r="T136" t="s">
        <v>426</v>
      </c>
      <c r="U136" t="s">
        <v>3</v>
      </c>
      <c r="V136" t="s">
        <v>3</v>
      </c>
      <c r="W136" s="1">
        <v>0.01</v>
      </c>
      <c r="X136" s="1" t="s">
        <v>457</v>
      </c>
      <c r="Y136" t="s">
        <v>4</v>
      </c>
      <c r="Z136" t="s">
        <v>3</v>
      </c>
      <c r="AA136" t="s">
        <v>447</v>
      </c>
      <c r="AB136" t="s">
        <v>3</v>
      </c>
      <c r="AC136" t="s">
        <v>3</v>
      </c>
      <c r="AD136" t="s">
        <v>49</v>
      </c>
      <c r="AE136">
        <v>2014</v>
      </c>
      <c r="AF136" t="s">
        <v>3</v>
      </c>
      <c r="AG136" s="5" t="s">
        <v>626</v>
      </c>
      <c r="AH136" t="s">
        <v>3</v>
      </c>
      <c r="AK136" t="s">
        <v>3</v>
      </c>
      <c r="AL136" t="s">
        <v>3</v>
      </c>
      <c r="AN136" t="s">
        <v>641</v>
      </c>
      <c r="AO136" t="s">
        <v>3</v>
      </c>
    </row>
    <row r="137" spans="1:41" x14ac:dyDescent="0.25">
      <c r="A137" t="s">
        <v>4</v>
      </c>
      <c r="B137" t="s">
        <v>4</v>
      </c>
      <c r="D137" t="s">
        <v>285</v>
      </c>
      <c r="E137" t="s">
        <v>125</v>
      </c>
      <c r="F137">
        <v>2015</v>
      </c>
      <c r="G137">
        <v>1</v>
      </c>
      <c r="J137">
        <v>15032</v>
      </c>
      <c r="K137">
        <v>9</v>
      </c>
      <c r="L137">
        <v>11</v>
      </c>
      <c r="M137">
        <v>8</v>
      </c>
      <c r="N137" t="s">
        <v>3602</v>
      </c>
      <c r="O137" t="s">
        <v>3603</v>
      </c>
      <c r="P137" t="s">
        <v>12</v>
      </c>
      <c r="Q137" t="s">
        <v>12</v>
      </c>
      <c r="R137" t="s">
        <v>2699</v>
      </c>
      <c r="S137" t="s">
        <v>4</v>
      </c>
      <c r="T137" t="s">
        <v>426</v>
      </c>
      <c r="U137" t="s">
        <v>3</v>
      </c>
      <c r="V137" t="s">
        <v>3</v>
      </c>
      <c r="W137" s="1">
        <v>0.01</v>
      </c>
      <c r="X137" s="1" t="s">
        <v>457</v>
      </c>
      <c r="Y137" t="s">
        <v>4</v>
      </c>
      <c r="Z137" t="s">
        <v>3</v>
      </c>
      <c r="AA137" t="s">
        <v>447</v>
      </c>
      <c r="AB137" t="s">
        <v>3</v>
      </c>
      <c r="AC137" t="s">
        <v>3</v>
      </c>
      <c r="AD137" t="s">
        <v>49</v>
      </c>
      <c r="AE137">
        <v>2014</v>
      </c>
      <c r="AF137" t="s">
        <v>3</v>
      </c>
      <c r="AG137" s="5" t="s">
        <v>626</v>
      </c>
      <c r="AH137" t="s">
        <v>3</v>
      </c>
      <c r="AK137" t="s">
        <v>3</v>
      </c>
      <c r="AL137" t="s">
        <v>3</v>
      </c>
      <c r="AN137" t="s">
        <v>641</v>
      </c>
      <c r="AO137" t="s">
        <v>3</v>
      </c>
    </row>
    <row r="138" spans="1:41" x14ac:dyDescent="0.25">
      <c r="A138" t="s">
        <v>4</v>
      </c>
      <c r="B138" t="s">
        <v>4</v>
      </c>
      <c r="D138" t="s">
        <v>285</v>
      </c>
      <c r="E138" t="s">
        <v>125</v>
      </c>
      <c r="F138">
        <v>2015</v>
      </c>
      <c r="G138">
        <v>1</v>
      </c>
      <c r="J138">
        <v>15032</v>
      </c>
      <c r="K138">
        <v>9</v>
      </c>
      <c r="L138">
        <v>11</v>
      </c>
      <c r="M138">
        <v>8</v>
      </c>
      <c r="N138" t="s">
        <v>3602</v>
      </c>
      <c r="O138" t="s">
        <v>3603</v>
      </c>
      <c r="P138" t="s">
        <v>12</v>
      </c>
      <c r="Q138" t="s">
        <v>12</v>
      </c>
      <c r="R138">
        <v>7</v>
      </c>
      <c r="S138" t="s">
        <v>4</v>
      </c>
      <c r="T138" t="s">
        <v>426</v>
      </c>
      <c r="U138" t="s">
        <v>3</v>
      </c>
      <c r="V138" t="s">
        <v>3</v>
      </c>
      <c r="W138" s="1">
        <v>0.01</v>
      </c>
      <c r="X138" s="1" t="s">
        <v>457</v>
      </c>
      <c r="Y138" t="s">
        <v>4</v>
      </c>
      <c r="Z138" t="s">
        <v>3</v>
      </c>
      <c r="AA138" t="s">
        <v>447</v>
      </c>
      <c r="AB138" t="s">
        <v>3</v>
      </c>
      <c r="AC138" t="s">
        <v>3</v>
      </c>
      <c r="AD138" t="s">
        <v>49</v>
      </c>
      <c r="AE138">
        <v>2014</v>
      </c>
      <c r="AF138" t="s">
        <v>3</v>
      </c>
      <c r="AG138" s="5" t="s">
        <v>626</v>
      </c>
      <c r="AH138" t="s">
        <v>3</v>
      </c>
      <c r="AK138" t="s">
        <v>3</v>
      </c>
      <c r="AL138" t="s">
        <v>3</v>
      </c>
      <c r="AN138" t="s">
        <v>641</v>
      </c>
      <c r="AO138" t="s">
        <v>3</v>
      </c>
    </row>
    <row r="139" spans="1:41" x14ac:dyDescent="0.25">
      <c r="A139" t="s">
        <v>4</v>
      </c>
      <c r="B139" t="s">
        <v>4</v>
      </c>
      <c r="D139" t="s">
        <v>285</v>
      </c>
      <c r="E139" t="s">
        <v>122</v>
      </c>
      <c r="F139">
        <v>2015</v>
      </c>
      <c r="G139">
        <v>1</v>
      </c>
      <c r="J139">
        <v>15031</v>
      </c>
      <c r="K139">
        <v>8</v>
      </c>
      <c r="L139">
        <v>6</v>
      </c>
      <c r="M139">
        <v>8</v>
      </c>
      <c r="N139" t="s">
        <v>3599</v>
      </c>
      <c r="O139" t="s">
        <v>3600</v>
      </c>
      <c r="P139" t="s">
        <v>123</v>
      </c>
      <c r="Q139" t="s">
        <v>124</v>
      </c>
      <c r="R139" t="s">
        <v>157</v>
      </c>
      <c r="S139" t="s">
        <v>4</v>
      </c>
      <c r="T139" t="s">
        <v>469</v>
      </c>
      <c r="U139" t="s">
        <v>3</v>
      </c>
      <c r="V139" t="s">
        <v>3</v>
      </c>
      <c r="W139" s="1">
        <v>1</v>
      </c>
      <c r="X139" s="1" t="s">
        <v>457</v>
      </c>
      <c r="Y139" t="s">
        <v>4</v>
      </c>
      <c r="Z139" t="s">
        <v>3</v>
      </c>
      <c r="AA139" t="s">
        <v>416</v>
      </c>
      <c r="AB139" t="s">
        <v>3</v>
      </c>
      <c r="AC139" t="s">
        <v>3</v>
      </c>
      <c r="AD139" t="s">
        <v>16</v>
      </c>
      <c r="AE139">
        <v>1985</v>
      </c>
      <c r="AF139" t="s">
        <v>3</v>
      </c>
      <c r="AG139" s="5" t="s">
        <v>512</v>
      </c>
      <c r="AH139" t="s">
        <v>4</v>
      </c>
      <c r="AI139" t="s">
        <v>580</v>
      </c>
      <c r="AJ139" t="s">
        <v>3601</v>
      </c>
      <c r="AK139" t="s">
        <v>3</v>
      </c>
      <c r="AL139" t="s">
        <v>3</v>
      </c>
      <c r="AN139" t="s">
        <v>641</v>
      </c>
      <c r="AO139" t="s">
        <v>3</v>
      </c>
    </row>
    <row r="140" spans="1:41" x14ac:dyDescent="0.25">
      <c r="A140" t="s">
        <v>4</v>
      </c>
      <c r="B140" t="s">
        <v>4</v>
      </c>
      <c r="D140" t="s">
        <v>285</v>
      </c>
      <c r="E140" t="s">
        <v>119</v>
      </c>
      <c r="F140">
        <v>2015</v>
      </c>
      <c r="G140">
        <v>1</v>
      </c>
      <c r="J140">
        <v>15013</v>
      </c>
      <c r="K140">
        <v>9</v>
      </c>
      <c r="L140">
        <v>6</v>
      </c>
      <c r="M140">
        <v>9</v>
      </c>
      <c r="N140" t="s">
        <v>3592</v>
      </c>
      <c r="O140" t="s">
        <v>3593</v>
      </c>
      <c r="P140" t="s">
        <v>12</v>
      </c>
      <c r="Q140" t="s">
        <v>12</v>
      </c>
      <c r="R140" t="s">
        <v>76</v>
      </c>
      <c r="S140" t="s">
        <v>4</v>
      </c>
      <c r="T140" t="s">
        <v>426</v>
      </c>
      <c r="U140" t="s">
        <v>3</v>
      </c>
      <c r="V140" t="s">
        <v>3</v>
      </c>
      <c r="W140" s="1">
        <v>0.01</v>
      </c>
      <c r="X140" s="1" t="s">
        <v>457</v>
      </c>
      <c r="Y140" t="s">
        <v>4</v>
      </c>
      <c r="Z140" t="s">
        <v>3</v>
      </c>
      <c r="AA140" t="s">
        <v>416</v>
      </c>
      <c r="AB140" t="s">
        <v>3</v>
      </c>
      <c r="AC140" t="s">
        <v>1750</v>
      </c>
      <c r="AD140" t="s">
        <v>16</v>
      </c>
      <c r="AF140" t="s">
        <v>3</v>
      </c>
      <c r="AG140" t="s">
        <v>9</v>
      </c>
      <c r="AH140" t="s">
        <v>4</v>
      </c>
      <c r="AI140" t="s">
        <v>580</v>
      </c>
      <c r="AJ140" t="s">
        <v>3597</v>
      </c>
      <c r="AK140" t="s">
        <v>3</v>
      </c>
      <c r="AL140" t="s">
        <v>3</v>
      </c>
      <c r="AN140" t="s">
        <v>641</v>
      </c>
      <c r="AO140" t="s">
        <v>3</v>
      </c>
    </row>
    <row r="141" spans="1:41" x14ac:dyDescent="0.25">
      <c r="A141" t="s">
        <v>4</v>
      </c>
      <c r="B141" t="s">
        <v>4</v>
      </c>
      <c r="D141" t="s">
        <v>285</v>
      </c>
      <c r="E141" t="s">
        <v>119</v>
      </c>
      <c r="F141">
        <v>2015</v>
      </c>
      <c r="G141">
        <v>1</v>
      </c>
      <c r="J141">
        <v>15013</v>
      </c>
      <c r="K141">
        <v>9</v>
      </c>
      <c r="L141">
        <v>6</v>
      </c>
      <c r="M141">
        <v>9</v>
      </c>
      <c r="N141" t="s">
        <v>3594</v>
      </c>
      <c r="O141" t="s">
        <v>3593</v>
      </c>
      <c r="P141" t="s">
        <v>12</v>
      </c>
      <c r="Q141" t="s">
        <v>12</v>
      </c>
      <c r="R141" t="s">
        <v>157</v>
      </c>
      <c r="S141" t="s">
        <v>4</v>
      </c>
      <c r="T141" t="s">
        <v>426</v>
      </c>
      <c r="U141" t="s">
        <v>3</v>
      </c>
      <c r="V141" t="s">
        <v>3</v>
      </c>
      <c r="W141" s="1">
        <v>0.01</v>
      </c>
      <c r="X141" s="1" t="s">
        <v>457</v>
      </c>
      <c r="Y141" t="s">
        <v>4</v>
      </c>
      <c r="Z141" t="s">
        <v>3</v>
      </c>
      <c r="AA141" t="s">
        <v>447</v>
      </c>
      <c r="AB141" t="s">
        <v>3</v>
      </c>
      <c r="AC141" t="s">
        <v>1750</v>
      </c>
      <c r="AD141" t="s">
        <v>16</v>
      </c>
      <c r="AF141" t="s">
        <v>3</v>
      </c>
      <c r="AG141" s="5" t="s">
        <v>626</v>
      </c>
      <c r="AH141" t="s">
        <v>3</v>
      </c>
      <c r="AK141" t="s">
        <v>3</v>
      </c>
      <c r="AL141" t="s">
        <v>3</v>
      </c>
      <c r="AN141" t="s">
        <v>641</v>
      </c>
      <c r="AO141" t="s">
        <v>3</v>
      </c>
    </row>
    <row r="142" spans="1:41" x14ac:dyDescent="0.25">
      <c r="A142" t="s">
        <v>4</v>
      </c>
      <c r="B142" t="s">
        <v>4</v>
      </c>
      <c r="D142" t="s">
        <v>285</v>
      </c>
      <c r="E142" t="s">
        <v>119</v>
      </c>
      <c r="F142">
        <v>2015</v>
      </c>
      <c r="G142">
        <v>1</v>
      </c>
      <c r="J142">
        <v>15013</v>
      </c>
      <c r="K142">
        <v>9</v>
      </c>
      <c r="L142">
        <v>6</v>
      </c>
      <c r="M142">
        <v>9</v>
      </c>
      <c r="N142" t="s">
        <v>3594</v>
      </c>
      <c r="O142" t="s">
        <v>3593</v>
      </c>
      <c r="P142" t="s">
        <v>12</v>
      </c>
      <c r="Q142" t="s">
        <v>12</v>
      </c>
      <c r="R142" t="s">
        <v>263</v>
      </c>
      <c r="S142" t="s">
        <v>4</v>
      </c>
      <c r="T142" t="s">
        <v>426</v>
      </c>
      <c r="U142" t="s">
        <v>3</v>
      </c>
      <c r="V142" t="s">
        <v>3</v>
      </c>
      <c r="W142" s="1">
        <v>0.01</v>
      </c>
      <c r="X142" s="1" t="s">
        <v>457</v>
      </c>
      <c r="Y142" t="s">
        <v>4</v>
      </c>
      <c r="Z142" t="s">
        <v>3</v>
      </c>
      <c r="AA142" t="s">
        <v>447</v>
      </c>
      <c r="AB142" t="s">
        <v>3</v>
      </c>
      <c r="AC142" t="s">
        <v>1750</v>
      </c>
      <c r="AD142" t="s">
        <v>16</v>
      </c>
      <c r="AF142" t="s">
        <v>3</v>
      </c>
      <c r="AG142" s="5" t="s">
        <v>626</v>
      </c>
      <c r="AH142" t="s">
        <v>3</v>
      </c>
      <c r="AK142" t="s">
        <v>3</v>
      </c>
      <c r="AL142" t="s">
        <v>3</v>
      </c>
      <c r="AN142" t="s">
        <v>641</v>
      </c>
      <c r="AO142" t="s">
        <v>3</v>
      </c>
    </row>
    <row r="143" spans="1:41" x14ac:dyDescent="0.25">
      <c r="A143" t="s">
        <v>4</v>
      </c>
      <c r="B143" t="s">
        <v>4</v>
      </c>
      <c r="D143" t="s">
        <v>285</v>
      </c>
      <c r="E143" t="s">
        <v>119</v>
      </c>
      <c r="F143">
        <v>2015</v>
      </c>
      <c r="G143">
        <v>1</v>
      </c>
      <c r="J143">
        <v>15013</v>
      </c>
      <c r="K143">
        <v>9</v>
      </c>
      <c r="L143">
        <v>6</v>
      </c>
      <c r="M143">
        <v>9</v>
      </c>
      <c r="N143" t="s">
        <v>3595</v>
      </c>
      <c r="O143" t="s">
        <v>3593</v>
      </c>
      <c r="P143" t="s">
        <v>12</v>
      </c>
      <c r="Q143" t="s">
        <v>12</v>
      </c>
      <c r="R143" t="s">
        <v>120</v>
      </c>
      <c r="S143" t="s">
        <v>4</v>
      </c>
      <c r="T143" t="s">
        <v>426</v>
      </c>
      <c r="U143" t="s">
        <v>3</v>
      </c>
      <c r="V143" t="s">
        <v>3</v>
      </c>
      <c r="W143" s="1">
        <v>0.01</v>
      </c>
      <c r="X143" s="1" t="s">
        <v>457</v>
      </c>
      <c r="Y143" t="s">
        <v>4</v>
      </c>
      <c r="Z143" t="s">
        <v>3</v>
      </c>
      <c r="AA143" t="s">
        <v>416</v>
      </c>
      <c r="AB143" t="s">
        <v>3</v>
      </c>
      <c r="AC143" t="s">
        <v>1750</v>
      </c>
      <c r="AD143" t="s">
        <v>16</v>
      </c>
      <c r="AF143" t="s">
        <v>3</v>
      </c>
      <c r="AG143" t="s">
        <v>9</v>
      </c>
      <c r="AH143" t="s">
        <v>4</v>
      </c>
      <c r="AI143" t="s">
        <v>580</v>
      </c>
      <c r="AJ143" t="s">
        <v>3598</v>
      </c>
      <c r="AK143" t="s">
        <v>3</v>
      </c>
      <c r="AL143" t="s">
        <v>3</v>
      </c>
      <c r="AN143" t="s">
        <v>641</v>
      </c>
      <c r="AO143" t="s">
        <v>3</v>
      </c>
    </row>
    <row r="144" spans="1:41" x14ac:dyDescent="0.25">
      <c r="A144" t="s">
        <v>4</v>
      </c>
      <c r="B144" t="s">
        <v>4</v>
      </c>
      <c r="D144" t="s">
        <v>285</v>
      </c>
      <c r="E144" t="s">
        <v>119</v>
      </c>
      <c r="F144">
        <v>2015</v>
      </c>
      <c r="G144">
        <v>1</v>
      </c>
      <c r="J144">
        <v>15013</v>
      </c>
      <c r="K144">
        <v>9</v>
      </c>
      <c r="L144">
        <v>6</v>
      </c>
      <c r="M144">
        <v>9</v>
      </c>
      <c r="N144" t="s">
        <v>3596</v>
      </c>
      <c r="O144" t="s">
        <v>3593</v>
      </c>
      <c r="P144" t="s">
        <v>12</v>
      </c>
      <c r="Q144" t="s">
        <v>12</v>
      </c>
      <c r="R144" t="s">
        <v>121</v>
      </c>
      <c r="S144" t="s">
        <v>4</v>
      </c>
      <c r="T144" t="s">
        <v>426</v>
      </c>
      <c r="U144" t="s">
        <v>3</v>
      </c>
      <c r="V144" t="s">
        <v>3</v>
      </c>
      <c r="W144" s="1">
        <v>0.01</v>
      </c>
      <c r="X144" s="1" t="s">
        <v>457</v>
      </c>
      <c r="Y144" t="s">
        <v>4</v>
      </c>
      <c r="Z144" t="s">
        <v>3</v>
      </c>
      <c r="AA144" t="s">
        <v>416</v>
      </c>
      <c r="AB144" t="s">
        <v>3</v>
      </c>
      <c r="AC144" t="s">
        <v>1750</v>
      </c>
      <c r="AD144" t="s">
        <v>16</v>
      </c>
      <c r="AF144" t="s">
        <v>3</v>
      </c>
      <c r="AG144" t="s">
        <v>9</v>
      </c>
      <c r="AH144" t="s">
        <v>3</v>
      </c>
      <c r="AK144" t="s">
        <v>3</v>
      </c>
      <c r="AL144" t="s">
        <v>3</v>
      </c>
      <c r="AN144" t="s">
        <v>641</v>
      </c>
      <c r="AO144" t="s">
        <v>3</v>
      </c>
    </row>
    <row r="145" spans="1:42" x14ac:dyDescent="0.25">
      <c r="A145" t="s">
        <v>4</v>
      </c>
      <c r="B145" t="s">
        <v>4</v>
      </c>
      <c r="D145" t="s">
        <v>285</v>
      </c>
      <c r="E145" t="s">
        <v>126</v>
      </c>
      <c r="F145">
        <v>2016</v>
      </c>
      <c r="G145">
        <v>2</v>
      </c>
      <c r="J145">
        <v>15045</v>
      </c>
      <c r="K145">
        <v>9</v>
      </c>
      <c r="L145">
        <v>5</v>
      </c>
      <c r="M145">
        <v>15</v>
      </c>
      <c r="N145" t="s">
        <v>3604</v>
      </c>
      <c r="O145" t="s">
        <v>3605</v>
      </c>
      <c r="P145" t="s">
        <v>12</v>
      </c>
      <c r="Q145" t="s">
        <v>12</v>
      </c>
      <c r="R145" t="s">
        <v>55</v>
      </c>
      <c r="S145" t="s">
        <v>4</v>
      </c>
      <c r="T145" t="s">
        <v>426</v>
      </c>
      <c r="U145" t="s">
        <v>3</v>
      </c>
      <c r="V145" t="s">
        <v>3</v>
      </c>
      <c r="W145" s="1">
        <v>0.01</v>
      </c>
      <c r="X145" s="1" t="s">
        <v>457</v>
      </c>
      <c r="Y145" t="s">
        <v>4</v>
      </c>
      <c r="Z145" t="s">
        <v>3</v>
      </c>
      <c r="AA145" t="s">
        <v>416</v>
      </c>
      <c r="AB145" t="s">
        <v>3</v>
      </c>
      <c r="AC145" t="s">
        <v>1750</v>
      </c>
      <c r="AD145" t="s">
        <v>16</v>
      </c>
      <c r="AF145" t="s">
        <v>3</v>
      </c>
      <c r="AG145" t="s">
        <v>9</v>
      </c>
      <c r="AH145" t="s">
        <v>3</v>
      </c>
      <c r="AK145" t="s">
        <v>3</v>
      </c>
      <c r="AL145" t="s">
        <v>3</v>
      </c>
      <c r="AN145" t="s">
        <v>641</v>
      </c>
      <c r="AO145" t="s">
        <v>3</v>
      </c>
    </row>
    <row r="146" spans="1:42" x14ac:dyDescent="0.25">
      <c r="A146" t="s">
        <v>4</v>
      </c>
      <c r="B146" t="s">
        <v>4</v>
      </c>
      <c r="D146" t="s">
        <v>285</v>
      </c>
      <c r="E146" t="s">
        <v>117</v>
      </c>
      <c r="F146">
        <v>2016</v>
      </c>
      <c r="G146">
        <v>2</v>
      </c>
      <c r="J146">
        <v>16008</v>
      </c>
      <c r="K146">
        <v>7</v>
      </c>
      <c r="L146">
        <v>6</v>
      </c>
      <c r="M146">
        <v>12</v>
      </c>
      <c r="N146" t="s">
        <v>3590</v>
      </c>
      <c r="O146" t="s">
        <v>3591</v>
      </c>
      <c r="P146" t="s">
        <v>118</v>
      </c>
      <c r="Q146" t="s">
        <v>118</v>
      </c>
      <c r="R146" t="s">
        <v>76</v>
      </c>
      <c r="S146" t="s">
        <v>4</v>
      </c>
      <c r="T146" t="s">
        <v>7</v>
      </c>
      <c r="U146" t="s">
        <v>3</v>
      </c>
      <c r="V146" t="s">
        <v>3</v>
      </c>
      <c r="W146" s="1">
        <v>0.1</v>
      </c>
      <c r="X146" s="1" t="s">
        <v>457</v>
      </c>
      <c r="Y146" t="s">
        <v>4</v>
      </c>
      <c r="Z146" t="s">
        <v>3</v>
      </c>
      <c r="AA146" t="s">
        <v>416</v>
      </c>
      <c r="AB146" t="s">
        <v>3</v>
      </c>
      <c r="AC146" t="s">
        <v>3</v>
      </c>
      <c r="AD146" t="s">
        <v>16</v>
      </c>
      <c r="AF146" t="s">
        <v>3</v>
      </c>
      <c r="AG146" t="s">
        <v>9</v>
      </c>
      <c r="AH146" t="s">
        <v>3</v>
      </c>
      <c r="AK146" t="s">
        <v>3</v>
      </c>
      <c r="AL146" t="s">
        <v>3</v>
      </c>
      <c r="AN146" t="s">
        <v>641</v>
      </c>
      <c r="AO146" t="s">
        <v>3</v>
      </c>
    </row>
    <row r="147" spans="1:42" x14ac:dyDescent="0.25">
      <c r="A147" t="s">
        <v>4</v>
      </c>
      <c r="B147" t="s">
        <v>4</v>
      </c>
      <c r="D147" t="s">
        <v>285</v>
      </c>
      <c r="E147" t="s">
        <v>117</v>
      </c>
      <c r="F147">
        <v>2016</v>
      </c>
      <c r="G147">
        <v>2</v>
      </c>
      <c r="J147">
        <v>16008</v>
      </c>
      <c r="K147">
        <v>7</v>
      </c>
      <c r="L147">
        <v>6</v>
      </c>
      <c r="M147">
        <v>12</v>
      </c>
      <c r="N147" t="s">
        <v>3590</v>
      </c>
      <c r="O147" t="s">
        <v>3591</v>
      </c>
      <c r="P147" t="s">
        <v>118</v>
      </c>
      <c r="Q147" t="s">
        <v>118</v>
      </c>
      <c r="R147" t="s">
        <v>157</v>
      </c>
      <c r="S147" t="s">
        <v>4</v>
      </c>
      <c r="T147" t="s">
        <v>7</v>
      </c>
      <c r="U147" t="s">
        <v>3</v>
      </c>
      <c r="V147" t="s">
        <v>3</v>
      </c>
      <c r="W147" s="1">
        <v>0.1</v>
      </c>
      <c r="X147" s="1" t="s">
        <v>457</v>
      </c>
      <c r="Y147" t="s">
        <v>4</v>
      </c>
      <c r="Z147" t="s">
        <v>3</v>
      </c>
      <c r="AA147" t="s">
        <v>436</v>
      </c>
      <c r="AB147" t="s">
        <v>3</v>
      </c>
      <c r="AC147" t="s">
        <v>3</v>
      </c>
      <c r="AD147" t="s">
        <v>16</v>
      </c>
      <c r="AF147" t="s">
        <v>3</v>
      </c>
      <c r="AG147" t="s">
        <v>9</v>
      </c>
      <c r="AH147" t="s">
        <v>3</v>
      </c>
      <c r="AK147" t="s">
        <v>3</v>
      </c>
      <c r="AL147" t="s">
        <v>3</v>
      </c>
      <c r="AN147" t="s">
        <v>641</v>
      </c>
      <c r="AO147" t="s">
        <v>3</v>
      </c>
    </row>
    <row r="148" spans="1:42" x14ac:dyDescent="0.25">
      <c r="A148" t="s">
        <v>4</v>
      </c>
      <c r="B148" t="s">
        <v>4</v>
      </c>
      <c r="D148" t="s">
        <v>285</v>
      </c>
      <c r="E148" t="s">
        <v>259</v>
      </c>
      <c r="F148">
        <v>2016</v>
      </c>
      <c r="G148">
        <v>3</v>
      </c>
      <c r="J148">
        <v>16043</v>
      </c>
      <c r="K148">
        <v>19</v>
      </c>
      <c r="L148">
        <v>8</v>
      </c>
      <c r="M148">
        <v>53</v>
      </c>
      <c r="N148" t="s">
        <v>3610</v>
      </c>
      <c r="O148" t="s">
        <v>3611</v>
      </c>
      <c r="P148" t="s">
        <v>260</v>
      </c>
      <c r="Q148" t="s">
        <v>260</v>
      </c>
      <c r="R148" t="s">
        <v>20</v>
      </c>
      <c r="S148" t="s">
        <v>4</v>
      </c>
      <c r="T148" s="5" t="s">
        <v>426</v>
      </c>
      <c r="U148" t="s">
        <v>3612</v>
      </c>
      <c r="V148" t="s">
        <v>3</v>
      </c>
      <c r="W148" s="1">
        <v>0.01</v>
      </c>
      <c r="X148" s="1" t="s">
        <v>457</v>
      </c>
      <c r="Y148" t="s">
        <v>4</v>
      </c>
      <c r="Z148" t="s">
        <v>3</v>
      </c>
      <c r="AA148" t="s">
        <v>416</v>
      </c>
      <c r="AB148" t="s">
        <v>3</v>
      </c>
      <c r="AC148" t="s">
        <v>3</v>
      </c>
      <c r="AD148" t="s">
        <v>49</v>
      </c>
      <c r="AF148" t="s">
        <v>3</v>
      </c>
      <c r="AG148" s="4" t="s">
        <v>512</v>
      </c>
      <c r="AH148" t="s">
        <v>3</v>
      </c>
      <c r="AK148" t="s">
        <v>3</v>
      </c>
      <c r="AL148" t="s">
        <v>3</v>
      </c>
      <c r="AN148" t="s">
        <v>641</v>
      </c>
      <c r="AO148" t="s">
        <v>3</v>
      </c>
    </row>
    <row r="149" spans="1:42" x14ac:dyDescent="0.25">
      <c r="A149" t="s">
        <v>4</v>
      </c>
      <c r="B149" t="s">
        <v>4</v>
      </c>
      <c r="D149" t="s">
        <v>285</v>
      </c>
      <c r="E149" t="s">
        <v>259</v>
      </c>
      <c r="F149">
        <v>2016</v>
      </c>
      <c r="G149">
        <v>3</v>
      </c>
      <c r="J149">
        <v>16043</v>
      </c>
      <c r="K149">
        <v>19</v>
      </c>
      <c r="L149">
        <v>8</v>
      </c>
      <c r="M149">
        <v>53</v>
      </c>
      <c r="N149" t="s">
        <v>3610</v>
      </c>
      <c r="O149" t="s">
        <v>3611</v>
      </c>
      <c r="P149" t="s">
        <v>260</v>
      </c>
      <c r="Q149" t="s">
        <v>260</v>
      </c>
      <c r="R149" t="s">
        <v>261</v>
      </c>
      <c r="S149" t="s">
        <v>4</v>
      </c>
      <c r="T149" s="5" t="s">
        <v>426</v>
      </c>
      <c r="U149" t="s">
        <v>3613</v>
      </c>
      <c r="V149" t="s">
        <v>3</v>
      </c>
      <c r="W149" s="1">
        <v>0.01</v>
      </c>
      <c r="X149" s="1" t="s">
        <v>457</v>
      </c>
      <c r="Y149" t="s">
        <v>4</v>
      </c>
      <c r="Z149" t="s">
        <v>3</v>
      </c>
      <c r="AA149" t="s">
        <v>416</v>
      </c>
      <c r="AB149" t="s">
        <v>3</v>
      </c>
      <c r="AC149" t="s">
        <v>3</v>
      </c>
      <c r="AD149" t="s">
        <v>49</v>
      </c>
      <c r="AF149" t="s">
        <v>3</v>
      </c>
      <c r="AG149" t="s">
        <v>9</v>
      </c>
      <c r="AH149" t="s">
        <v>3</v>
      </c>
      <c r="AK149" t="s">
        <v>3</v>
      </c>
      <c r="AL149" t="s">
        <v>4</v>
      </c>
      <c r="AM149" t="s">
        <v>420</v>
      </c>
      <c r="AN149" t="s">
        <v>641</v>
      </c>
      <c r="AO149" t="s">
        <v>3</v>
      </c>
    </row>
    <row r="150" spans="1:42" x14ac:dyDescent="0.25">
      <c r="A150" t="s">
        <v>4</v>
      </c>
      <c r="B150" t="s">
        <v>4</v>
      </c>
      <c r="D150" t="s">
        <v>285</v>
      </c>
      <c r="E150" t="s">
        <v>127</v>
      </c>
      <c r="F150">
        <v>2016</v>
      </c>
      <c r="G150">
        <v>2</v>
      </c>
      <c r="J150">
        <v>15049</v>
      </c>
      <c r="K150">
        <v>11</v>
      </c>
      <c r="L150">
        <v>9</v>
      </c>
      <c r="M150">
        <v>1</v>
      </c>
      <c r="N150" t="s">
        <v>3606</v>
      </c>
      <c r="O150" t="s">
        <v>3607</v>
      </c>
      <c r="P150" t="s">
        <v>12</v>
      </c>
      <c r="Q150" t="s">
        <v>12</v>
      </c>
      <c r="R150">
        <v>2</v>
      </c>
      <c r="S150" t="s">
        <v>4</v>
      </c>
      <c r="T150" t="s">
        <v>426</v>
      </c>
      <c r="U150" t="s">
        <v>3</v>
      </c>
      <c r="V150" t="s">
        <v>3</v>
      </c>
      <c r="W150" s="1">
        <v>0.01</v>
      </c>
      <c r="X150" s="1" t="s">
        <v>457</v>
      </c>
      <c r="Y150" t="s">
        <v>4</v>
      </c>
      <c r="Z150" t="s">
        <v>3</v>
      </c>
      <c r="AA150" t="s">
        <v>416</v>
      </c>
      <c r="AB150" t="s">
        <v>3</v>
      </c>
      <c r="AC150" t="s">
        <v>3</v>
      </c>
      <c r="AD150" t="s">
        <v>49</v>
      </c>
      <c r="AE150">
        <v>2014</v>
      </c>
      <c r="AF150" t="s">
        <v>3</v>
      </c>
      <c r="AG150" s="5" t="s">
        <v>512</v>
      </c>
      <c r="AH150" t="s">
        <v>3</v>
      </c>
      <c r="AK150" t="s">
        <v>3</v>
      </c>
      <c r="AL150" t="s">
        <v>3</v>
      </c>
      <c r="AN150" t="s">
        <v>641</v>
      </c>
      <c r="AO150" t="s">
        <v>3</v>
      </c>
    </row>
    <row r="151" spans="1:42" x14ac:dyDescent="0.25">
      <c r="A151" t="s">
        <v>4</v>
      </c>
      <c r="B151" t="s">
        <v>4</v>
      </c>
      <c r="D151" t="s">
        <v>285</v>
      </c>
      <c r="E151" t="s">
        <v>128</v>
      </c>
      <c r="F151">
        <v>2016</v>
      </c>
      <c r="G151">
        <v>2</v>
      </c>
      <c r="J151">
        <v>16024</v>
      </c>
      <c r="K151">
        <v>16</v>
      </c>
      <c r="L151">
        <v>7</v>
      </c>
      <c r="M151">
        <v>49</v>
      </c>
      <c r="N151" t="s">
        <v>3608</v>
      </c>
      <c r="O151" t="s">
        <v>3609</v>
      </c>
      <c r="P151" t="s">
        <v>129</v>
      </c>
      <c r="Q151" t="s">
        <v>124</v>
      </c>
      <c r="R151" t="s">
        <v>28</v>
      </c>
      <c r="S151" t="s">
        <v>4</v>
      </c>
      <c r="T151" s="5" t="s">
        <v>7</v>
      </c>
      <c r="U151" t="s">
        <v>3</v>
      </c>
      <c r="V151" t="s">
        <v>3</v>
      </c>
      <c r="W151" s="1">
        <v>0.01</v>
      </c>
      <c r="X151" s="1" t="s">
        <v>1566</v>
      </c>
      <c r="Y151" t="s">
        <v>4</v>
      </c>
      <c r="Z151" t="s">
        <v>3</v>
      </c>
      <c r="AA151" t="s">
        <v>416</v>
      </c>
      <c r="AB151" t="s">
        <v>3</v>
      </c>
      <c r="AC151" t="s">
        <v>3</v>
      </c>
      <c r="AD151" t="s">
        <v>16</v>
      </c>
      <c r="AF151" t="s">
        <v>3</v>
      </c>
      <c r="AG151" s="5" t="s">
        <v>427</v>
      </c>
      <c r="AH151" t="s">
        <v>3</v>
      </c>
      <c r="AK151" t="s">
        <v>3</v>
      </c>
      <c r="AL151" t="s">
        <v>3</v>
      </c>
      <c r="AN151" t="s">
        <v>641</v>
      </c>
      <c r="AO151" t="s">
        <v>3</v>
      </c>
    </row>
    <row r="152" spans="1:42" x14ac:dyDescent="0.25">
      <c r="A152" t="s">
        <v>4</v>
      </c>
      <c r="B152" t="s">
        <v>4</v>
      </c>
      <c r="D152" t="s">
        <v>285</v>
      </c>
      <c r="E152" t="s">
        <v>257</v>
      </c>
      <c r="F152">
        <v>2017</v>
      </c>
      <c r="G152">
        <v>3</v>
      </c>
      <c r="J152">
        <v>17055</v>
      </c>
      <c r="K152">
        <v>7</v>
      </c>
      <c r="L152">
        <v>6</v>
      </c>
      <c r="M152">
        <v>12</v>
      </c>
      <c r="N152" t="s">
        <v>3617</v>
      </c>
      <c r="O152" t="s">
        <v>3618</v>
      </c>
      <c r="P152" t="s">
        <v>12</v>
      </c>
      <c r="Q152" t="s">
        <v>12</v>
      </c>
      <c r="R152" t="s">
        <v>93</v>
      </c>
      <c r="S152" t="s">
        <v>4</v>
      </c>
      <c r="T152" t="s">
        <v>426</v>
      </c>
      <c r="U152" t="s">
        <v>3</v>
      </c>
      <c r="V152" t="s">
        <v>3</v>
      </c>
      <c r="W152" s="1">
        <v>0.01</v>
      </c>
      <c r="X152" s="1" t="s">
        <v>457</v>
      </c>
      <c r="Y152" t="s">
        <v>4</v>
      </c>
      <c r="Z152" t="s">
        <v>3</v>
      </c>
      <c r="AA152" t="s">
        <v>416</v>
      </c>
      <c r="AB152" t="s">
        <v>3</v>
      </c>
      <c r="AC152" t="s">
        <v>3</v>
      </c>
      <c r="AD152" t="s">
        <v>49</v>
      </c>
      <c r="AE152">
        <v>2006</v>
      </c>
      <c r="AF152" t="s">
        <v>3</v>
      </c>
      <c r="AG152" t="s">
        <v>9</v>
      </c>
      <c r="AH152" t="s">
        <v>4</v>
      </c>
      <c r="AI152" t="s">
        <v>580</v>
      </c>
      <c r="AJ152" t="s">
        <v>3619</v>
      </c>
      <c r="AK152" t="s">
        <v>3</v>
      </c>
      <c r="AL152" t="s">
        <v>3</v>
      </c>
      <c r="AN152" t="s">
        <v>641</v>
      </c>
      <c r="AO152" t="s">
        <v>3</v>
      </c>
    </row>
    <row r="153" spans="1:42" x14ac:dyDescent="0.25">
      <c r="A153" t="s">
        <v>4</v>
      </c>
      <c r="B153" t="s">
        <v>4</v>
      </c>
      <c r="D153" t="s">
        <v>285</v>
      </c>
      <c r="E153" t="s">
        <v>255</v>
      </c>
      <c r="F153">
        <v>2017</v>
      </c>
      <c r="G153">
        <v>3</v>
      </c>
      <c r="J153">
        <v>17057</v>
      </c>
      <c r="K153">
        <v>9</v>
      </c>
      <c r="L153">
        <v>5</v>
      </c>
      <c r="M153">
        <v>10</v>
      </c>
      <c r="N153" t="s">
        <v>3620</v>
      </c>
      <c r="O153" t="s">
        <v>3621</v>
      </c>
      <c r="P153" t="s">
        <v>12</v>
      </c>
      <c r="Q153" t="s">
        <v>12</v>
      </c>
      <c r="R153" t="s">
        <v>256</v>
      </c>
      <c r="S153" t="s">
        <v>4</v>
      </c>
      <c r="T153" t="s">
        <v>426</v>
      </c>
      <c r="U153" t="s">
        <v>3</v>
      </c>
      <c r="V153" t="s">
        <v>3</v>
      </c>
      <c r="W153" s="1">
        <v>0.01</v>
      </c>
      <c r="X153" s="1" t="s">
        <v>457</v>
      </c>
      <c r="Y153" t="s">
        <v>4</v>
      </c>
      <c r="Z153" t="s">
        <v>3</v>
      </c>
      <c r="AA153" t="s">
        <v>447</v>
      </c>
      <c r="AB153" t="s">
        <v>3</v>
      </c>
      <c r="AC153" t="s">
        <v>3</v>
      </c>
      <c r="AD153" t="s">
        <v>49</v>
      </c>
      <c r="AE153">
        <v>2014</v>
      </c>
      <c r="AF153" t="s">
        <v>3</v>
      </c>
      <c r="AG153" t="s">
        <v>9</v>
      </c>
      <c r="AH153" t="s">
        <v>3</v>
      </c>
      <c r="AK153" t="s">
        <v>3</v>
      </c>
      <c r="AL153" t="s">
        <v>3</v>
      </c>
      <c r="AN153" t="s">
        <v>641</v>
      </c>
      <c r="AO153" t="s">
        <v>3</v>
      </c>
    </row>
    <row r="154" spans="1:42" x14ac:dyDescent="0.25">
      <c r="A154" t="s">
        <v>4</v>
      </c>
      <c r="B154" t="s">
        <v>4</v>
      </c>
      <c r="D154" t="s">
        <v>285</v>
      </c>
      <c r="E154" t="s">
        <v>258</v>
      </c>
      <c r="F154">
        <v>2017</v>
      </c>
      <c r="G154">
        <v>3</v>
      </c>
      <c r="J154">
        <v>16066</v>
      </c>
      <c r="K154">
        <v>16</v>
      </c>
      <c r="L154">
        <v>6</v>
      </c>
      <c r="M154">
        <v>25</v>
      </c>
      <c r="N154" t="s">
        <v>3614</v>
      </c>
      <c r="O154" t="s">
        <v>3615</v>
      </c>
      <c r="P154" t="s">
        <v>12</v>
      </c>
      <c r="Q154" t="s">
        <v>12</v>
      </c>
      <c r="R154" t="s">
        <v>28</v>
      </c>
      <c r="S154" t="s">
        <v>4</v>
      </c>
      <c r="T154" t="s">
        <v>7</v>
      </c>
      <c r="U154" t="s">
        <v>3616</v>
      </c>
      <c r="V154" t="s">
        <v>3</v>
      </c>
      <c r="W154" s="1">
        <v>0.01</v>
      </c>
      <c r="X154" s="1" t="s">
        <v>457</v>
      </c>
      <c r="Y154" t="s">
        <v>4</v>
      </c>
      <c r="Z154" t="s">
        <v>3</v>
      </c>
      <c r="AA154" t="s">
        <v>416</v>
      </c>
      <c r="AB154" t="s">
        <v>3</v>
      </c>
      <c r="AC154" t="s">
        <v>3</v>
      </c>
      <c r="AD154" t="s">
        <v>16</v>
      </c>
      <c r="AF154" t="s">
        <v>3</v>
      </c>
      <c r="AG154" t="s">
        <v>9</v>
      </c>
      <c r="AH154" t="s">
        <v>3</v>
      </c>
      <c r="AK154" t="s">
        <v>3</v>
      </c>
      <c r="AL154" t="s">
        <v>3</v>
      </c>
      <c r="AN154" t="s">
        <v>641</v>
      </c>
      <c r="AO154" t="s">
        <v>3</v>
      </c>
    </row>
    <row r="155" spans="1:42" x14ac:dyDescent="0.25">
      <c r="A155" t="s">
        <v>4</v>
      </c>
      <c r="B155" t="s">
        <v>4</v>
      </c>
      <c r="D155" t="s">
        <v>285</v>
      </c>
      <c r="E155" t="s">
        <v>266</v>
      </c>
      <c r="F155">
        <v>2018</v>
      </c>
      <c r="G155">
        <v>4</v>
      </c>
      <c r="J155">
        <v>10</v>
      </c>
      <c r="K155">
        <v>16</v>
      </c>
      <c r="L155">
        <v>7</v>
      </c>
      <c r="M155">
        <v>8</v>
      </c>
      <c r="N155" t="s">
        <v>3581</v>
      </c>
      <c r="O155" t="s">
        <v>3582</v>
      </c>
      <c r="P155" t="s">
        <v>267</v>
      </c>
      <c r="Q155" t="s">
        <v>12</v>
      </c>
      <c r="R155" t="s">
        <v>76</v>
      </c>
      <c r="S155" t="s">
        <v>4</v>
      </c>
      <c r="T155" t="s">
        <v>426</v>
      </c>
      <c r="U155" t="s">
        <v>3</v>
      </c>
      <c r="V155" t="s">
        <v>3</v>
      </c>
      <c r="W155" s="1">
        <v>0.1</v>
      </c>
      <c r="X155" s="1" t="s">
        <v>457</v>
      </c>
      <c r="Y155" t="s">
        <v>4</v>
      </c>
      <c r="Z155" t="s">
        <v>3</v>
      </c>
      <c r="AA155" t="s">
        <v>436</v>
      </c>
      <c r="AB155" t="s">
        <v>3</v>
      </c>
      <c r="AC155" t="s">
        <v>3</v>
      </c>
      <c r="AD155" t="s">
        <v>16</v>
      </c>
      <c r="AF155" t="s">
        <v>3</v>
      </c>
      <c r="AG155" t="s">
        <v>9</v>
      </c>
      <c r="AH155" t="s">
        <v>4</v>
      </c>
      <c r="AI155" t="s">
        <v>580</v>
      </c>
      <c r="AJ155" t="s">
        <v>3583</v>
      </c>
      <c r="AK155" t="s">
        <v>3</v>
      </c>
      <c r="AL155" t="s">
        <v>3</v>
      </c>
      <c r="AN155" t="s">
        <v>641</v>
      </c>
      <c r="AO155" t="s">
        <v>3</v>
      </c>
    </row>
    <row r="156" spans="1:42" x14ac:dyDescent="0.25">
      <c r="A156" t="s">
        <v>4</v>
      </c>
      <c r="B156" t="s">
        <v>4</v>
      </c>
      <c r="D156" t="s">
        <v>285</v>
      </c>
      <c r="E156" t="s">
        <v>264</v>
      </c>
      <c r="F156">
        <v>2018</v>
      </c>
      <c r="G156">
        <v>4</v>
      </c>
      <c r="J156">
        <v>13</v>
      </c>
      <c r="K156">
        <v>12</v>
      </c>
      <c r="L156">
        <v>6</v>
      </c>
      <c r="M156">
        <v>40</v>
      </c>
      <c r="N156" t="s">
        <v>3584</v>
      </c>
      <c r="O156" t="s">
        <v>3585</v>
      </c>
      <c r="P156" t="s">
        <v>17</v>
      </c>
      <c r="Q156" t="s">
        <v>17</v>
      </c>
      <c r="R156" t="s">
        <v>265</v>
      </c>
      <c r="S156" t="s">
        <v>4</v>
      </c>
      <c r="T156" s="5" t="s">
        <v>426</v>
      </c>
      <c r="U156" t="s">
        <v>3</v>
      </c>
      <c r="V156" t="s">
        <v>3</v>
      </c>
      <c r="W156" s="1">
        <v>0.01</v>
      </c>
      <c r="X156" s="1" t="s">
        <v>457</v>
      </c>
      <c r="Y156" t="s">
        <v>4</v>
      </c>
      <c r="Z156" t="s">
        <v>3</v>
      </c>
      <c r="AA156" t="s">
        <v>416</v>
      </c>
      <c r="AB156" t="s">
        <v>3</v>
      </c>
      <c r="AC156" t="s">
        <v>3</v>
      </c>
      <c r="AD156" t="s">
        <v>49</v>
      </c>
      <c r="AE156">
        <v>1990</v>
      </c>
      <c r="AF156" t="s">
        <v>3</v>
      </c>
      <c r="AG156" t="s">
        <v>9</v>
      </c>
      <c r="AH156" t="s">
        <v>3</v>
      </c>
      <c r="AK156" t="s">
        <v>3</v>
      </c>
      <c r="AL156" t="s">
        <v>4</v>
      </c>
      <c r="AM156" t="s">
        <v>420</v>
      </c>
      <c r="AN156" t="s">
        <v>641</v>
      </c>
      <c r="AO156" t="s">
        <v>3</v>
      </c>
    </row>
    <row r="157" spans="1:42" x14ac:dyDescent="0.25">
      <c r="A157" t="s">
        <v>4</v>
      </c>
      <c r="B157" t="s">
        <v>4</v>
      </c>
      <c r="D157" t="s">
        <v>285</v>
      </c>
      <c r="E157" t="s">
        <v>262</v>
      </c>
      <c r="F157">
        <v>2018</v>
      </c>
      <c r="G157">
        <v>4</v>
      </c>
      <c r="J157">
        <v>17101</v>
      </c>
      <c r="K157">
        <v>10</v>
      </c>
      <c r="L157">
        <v>4</v>
      </c>
      <c r="M157">
        <v>5</v>
      </c>
      <c r="N157" t="s">
        <v>3574</v>
      </c>
      <c r="O157" t="s">
        <v>3575</v>
      </c>
      <c r="P157" t="s">
        <v>12</v>
      </c>
      <c r="Q157" t="s">
        <v>12</v>
      </c>
      <c r="R157" t="s">
        <v>76</v>
      </c>
      <c r="S157" t="s">
        <v>4</v>
      </c>
      <c r="T157" t="s">
        <v>426</v>
      </c>
      <c r="U157" t="s">
        <v>3</v>
      </c>
      <c r="V157" t="s">
        <v>3</v>
      </c>
      <c r="W157" s="1">
        <v>0.25</v>
      </c>
      <c r="X157" s="1" t="s">
        <v>457</v>
      </c>
      <c r="Y157" t="s">
        <v>4</v>
      </c>
      <c r="Z157" t="s">
        <v>3</v>
      </c>
      <c r="AA157" t="s">
        <v>447</v>
      </c>
      <c r="AB157" t="s">
        <v>3</v>
      </c>
      <c r="AC157" t="s">
        <v>3576</v>
      </c>
      <c r="AD157" t="s">
        <v>16</v>
      </c>
      <c r="AF157" t="s">
        <v>3</v>
      </c>
      <c r="AG157" s="5" t="s">
        <v>626</v>
      </c>
      <c r="AH157" t="s">
        <v>4</v>
      </c>
      <c r="AI157" t="s">
        <v>580</v>
      </c>
      <c r="AJ157" t="s">
        <v>3578</v>
      </c>
      <c r="AK157" t="s">
        <v>3</v>
      </c>
      <c r="AL157" t="s">
        <v>3</v>
      </c>
      <c r="AN157" t="s">
        <v>3</v>
      </c>
      <c r="AO157" t="s">
        <v>3</v>
      </c>
    </row>
    <row r="158" spans="1:42" x14ac:dyDescent="0.25">
      <c r="A158" t="s">
        <v>4</v>
      </c>
      <c r="B158" t="s">
        <v>4</v>
      </c>
      <c r="D158" t="s">
        <v>285</v>
      </c>
      <c r="E158" t="s">
        <v>262</v>
      </c>
      <c r="F158">
        <v>2018</v>
      </c>
      <c r="G158">
        <v>4</v>
      </c>
      <c r="J158">
        <v>17101</v>
      </c>
      <c r="K158">
        <v>10</v>
      </c>
      <c r="L158">
        <v>4</v>
      </c>
      <c r="M158">
        <v>5</v>
      </c>
      <c r="N158" t="s">
        <v>3574</v>
      </c>
      <c r="O158" t="s">
        <v>3575</v>
      </c>
      <c r="P158" t="s">
        <v>12</v>
      </c>
      <c r="Q158" t="s">
        <v>12</v>
      </c>
      <c r="R158" t="s">
        <v>157</v>
      </c>
      <c r="S158" t="s">
        <v>4</v>
      </c>
      <c r="T158" t="s">
        <v>426</v>
      </c>
      <c r="U158" t="s">
        <v>3</v>
      </c>
      <c r="V158" t="s">
        <v>3</v>
      </c>
      <c r="W158" s="1">
        <v>0.25</v>
      </c>
      <c r="X158" s="1" t="s">
        <v>457</v>
      </c>
      <c r="Y158" t="s">
        <v>4</v>
      </c>
      <c r="Z158" t="s">
        <v>3</v>
      </c>
      <c r="AA158" t="s">
        <v>416</v>
      </c>
      <c r="AB158" t="s">
        <v>3</v>
      </c>
      <c r="AC158" t="s">
        <v>3576</v>
      </c>
      <c r="AD158" t="s">
        <v>16</v>
      </c>
      <c r="AF158" t="s">
        <v>3</v>
      </c>
      <c r="AG158" s="5" t="s">
        <v>626</v>
      </c>
      <c r="AH158" t="s">
        <v>4</v>
      </c>
      <c r="AI158" t="s">
        <v>580</v>
      </c>
      <c r="AJ158" t="s">
        <v>3579</v>
      </c>
      <c r="AK158" t="s">
        <v>3</v>
      </c>
      <c r="AL158" t="s">
        <v>3</v>
      </c>
      <c r="AN158" t="s">
        <v>3</v>
      </c>
      <c r="AO158" t="s">
        <v>4</v>
      </c>
      <c r="AP158" t="s">
        <v>3577</v>
      </c>
    </row>
    <row r="159" spans="1:42" x14ac:dyDescent="0.25">
      <c r="A159" t="s">
        <v>4</v>
      </c>
      <c r="B159" t="s">
        <v>4</v>
      </c>
      <c r="D159" t="s">
        <v>285</v>
      </c>
      <c r="E159" t="s">
        <v>262</v>
      </c>
      <c r="F159">
        <v>2018</v>
      </c>
      <c r="G159">
        <v>4</v>
      </c>
      <c r="J159">
        <v>17101</v>
      </c>
      <c r="K159">
        <v>10</v>
      </c>
      <c r="L159">
        <v>4</v>
      </c>
      <c r="M159">
        <v>5</v>
      </c>
      <c r="N159" t="s">
        <v>3574</v>
      </c>
      <c r="O159" t="s">
        <v>3575</v>
      </c>
      <c r="P159" t="s">
        <v>12</v>
      </c>
      <c r="Q159" t="s">
        <v>12</v>
      </c>
      <c r="R159" t="s">
        <v>263</v>
      </c>
      <c r="S159" t="s">
        <v>4</v>
      </c>
      <c r="T159" t="s">
        <v>426</v>
      </c>
      <c r="U159" t="s">
        <v>3</v>
      </c>
      <c r="V159" t="s">
        <v>3</v>
      </c>
      <c r="W159" s="1">
        <v>0.25</v>
      </c>
      <c r="X159" s="1" t="s">
        <v>457</v>
      </c>
      <c r="Y159" t="s">
        <v>4</v>
      </c>
      <c r="Z159" t="s">
        <v>3</v>
      </c>
      <c r="AA159" t="s">
        <v>436</v>
      </c>
      <c r="AB159" t="s">
        <v>3</v>
      </c>
      <c r="AC159" t="s">
        <v>3576</v>
      </c>
      <c r="AD159" t="s">
        <v>16</v>
      </c>
      <c r="AF159" t="s">
        <v>3</v>
      </c>
      <c r="AG159" t="s">
        <v>9</v>
      </c>
      <c r="AH159" t="s">
        <v>4</v>
      </c>
      <c r="AI159" t="s">
        <v>580</v>
      </c>
      <c r="AJ159" t="s">
        <v>3580</v>
      </c>
      <c r="AK159" t="s">
        <v>3</v>
      </c>
      <c r="AL159" t="s">
        <v>3</v>
      </c>
      <c r="AN159" t="s">
        <v>3</v>
      </c>
      <c r="AO159" t="s">
        <v>3</v>
      </c>
    </row>
    <row r="160" spans="1:42" x14ac:dyDescent="0.25">
      <c r="A160" t="s">
        <v>4</v>
      </c>
      <c r="B160" t="s">
        <v>4</v>
      </c>
      <c r="D160" t="s">
        <v>249</v>
      </c>
      <c r="E160" t="s">
        <v>250</v>
      </c>
      <c r="F160">
        <v>2018</v>
      </c>
      <c r="G160">
        <v>360</v>
      </c>
      <c r="H160">
        <v>6390</v>
      </c>
      <c r="I160" t="s">
        <v>404</v>
      </c>
      <c r="K160">
        <v>5</v>
      </c>
      <c r="L160">
        <v>4</v>
      </c>
      <c r="M160">
        <v>1</v>
      </c>
      <c r="N160" t="s">
        <v>1797</v>
      </c>
      <c r="O160" t="s">
        <v>403</v>
      </c>
      <c r="P160" t="s">
        <v>206</v>
      </c>
      <c r="Q160" t="s">
        <v>206</v>
      </c>
      <c r="R160" t="s">
        <v>100</v>
      </c>
      <c r="S160" t="s">
        <v>4</v>
      </c>
      <c r="T160" t="s">
        <v>251</v>
      </c>
      <c r="U160" t="s">
        <v>3</v>
      </c>
      <c r="V160" t="s">
        <v>3</v>
      </c>
      <c r="W160" s="1">
        <v>0.05</v>
      </c>
      <c r="X160" s="1" t="s">
        <v>457</v>
      </c>
      <c r="Y160" t="s">
        <v>4</v>
      </c>
      <c r="Z160" t="s">
        <v>3</v>
      </c>
      <c r="AA160" t="s">
        <v>447</v>
      </c>
      <c r="AB160" t="s">
        <v>3</v>
      </c>
      <c r="AC160" t="s">
        <v>3</v>
      </c>
      <c r="AD160" t="s">
        <v>16</v>
      </c>
      <c r="AF160" t="s">
        <v>3</v>
      </c>
      <c r="AG160" t="s">
        <v>626</v>
      </c>
      <c r="AH160" t="s">
        <v>3</v>
      </c>
      <c r="AK160" t="s">
        <v>3</v>
      </c>
      <c r="AL160" t="s">
        <v>3</v>
      </c>
      <c r="AN160" t="s">
        <v>641</v>
      </c>
      <c r="AO160" t="s">
        <v>3</v>
      </c>
    </row>
    <row r="161" spans="1:42" x14ac:dyDescent="0.25">
      <c r="A161" t="s">
        <v>4</v>
      </c>
      <c r="B161" t="s">
        <v>3</v>
      </c>
      <c r="C161" t="s">
        <v>1798</v>
      </c>
      <c r="D161" t="s">
        <v>249</v>
      </c>
      <c r="E161" t="s">
        <v>252</v>
      </c>
      <c r="F161">
        <v>2018</v>
      </c>
      <c r="G161">
        <v>360</v>
      </c>
      <c r="H161">
        <v>6391</v>
      </c>
      <c r="I161" t="s">
        <v>405</v>
      </c>
      <c r="K161">
        <v>2</v>
      </c>
      <c r="L161">
        <v>0</v>
      </c>
      <c r="M161">
        <v>0</v>
      </c>
      <c r="N161" t="s">
        <v>1799</v>
      </c>
      <c r="O161" t="s">
        <v>1800</v>
      </c>
      <c r="P161" t="s">
        <v>244</v>
      </c>
      <c r="Q161" t="s">
        <v>244</v>
      </c>
      <c r="R161" t="s">
        <v>253</v>
      </c>
      <c r="S161" s="5" t="s">
        <v>3</v>
      </c>
      <c r="T161" s="5" t="s">
        <v>426</v>
      </c>
      <c r="U161" t="s">
        <v>3</v>
      </c>
      <c r="V161" t="s">
        <v>4</v>
      </c>
      <c r="W161" s="1">
        <v>0.1</v>
      </c>
      <c r="X161" s="1" t="s">
        <v>1801</v>
      </c>
      <c r="Y161" t="s">
        <v>4</v>
      </c>
      <c r="Z161" t="s">
        <v>3</v>
      </c>
      <c r="AA161" t="s">
        <v>416</v>
      </c>
      <c r="AB161" t="s">
        <v>3</v>
      </c>
      <c r="AC161" t="s">
        <v>3</v>
      </c>
      <c r="AD161" t="s">
        <v>16</v>
      </c>
      <c r="AF161" t="s">
        <v>3</v>
      </c>
      <c r="AG161" t="s">
        <v>1802</v>
      </c>
      <c r="AH161" t="s">
        <v>4</v>
      </c>
      <c r="AI161" t="s">
        <v>1275</v>
      </c>
      <c r="AJ161" t="s">
        <v>1803</v>
      </c>
      <c r="AK161" t="s">
        <v>3</v>
      </c>
      <c r="AL161" t="s">
        <v>3</v>
      </c>
      <c r="AN161" t="s">
        <v>641</v>
      </c>
      <c r="AO161" t="s">
        <v>3</v>
      </c>
      <c r="AP161" t="s">
        <v>1804</v>
      </c>
    </row>
    <row r="162" spans="1:42" x14ac:dyDescent="0.25">
      <c r="A162" t="s">
        <v>4</v>
      </c>
      <c r="B162" t="s">
        <v>4</v>
      </c>
      <c r="D162" t="s">
        <v>249</v>
      </c>
      <c r="E162" t="s">
        <v>254</v>
      </c>
      <c r="F162">
        <v>2018</v>
      </c>
      <c r="G162">
        <v>360</v>
      </c>
      <c r="H162">
        <v>6391</v>
      </c>
      <c r="I162" t="s">
        <v>406</v>
      </c>
      <c r="K162">
        <v>4</v>
      </c>
      <c r="L162">
        <v>3</v>
      </c>
      <c r="M162">
        <v>4</v>
      </c>
      <c r="N162" t="s">
        <v>1805</v>
      </c>
      <c r="O162" t="s">
        <v>1806</v>
      </c>
      <c r="P162" t="s">
        <v>12</v>
      </c>
      <c r="Q162" t="s">
        <v>12</v>
      </c>
      <c r="R162" t="s">
        <v>76</v>
      </c>
      <c r="S162" t="s">
        <v>4</v>
      </c>
      <c r="T162" t="s">
        <v>426</v>
      </c>
      <c r="U162" t="s">
        <v>3</v>
      </c>
      <c r="V162" t="s">
        <v>3</v>
      </c>
      <c r="W162" s="1">
        <v>0.1</v>
      </c>
      <c r="X162" s="1" t="s">
        <v>457</v>
      </c>
      <c r="Y162" t="s">
        <v>4</v>
      </c>
      <c r="Z162" t="s">
        <v>3</v>
      </c>
      <c r="AA162" t="s">
        <v>436</v>
      </c>
      <c r="AB162" t="s">
        <v>3</v>
      </c>
      <c r="AC162" t="s">
        <v>3</v>
      </c>
      <c r="AD162" t="s">
        <v>16</v>
      </c>
      <c r="AF162" t="s">
        <v>3</v>
      </c>
      <c r="AG162" t="s">
        <v>9</v>
      </c>
      <c r="AH162" t="s">
        <v>3</v>
      </c>
      <c r="AK162" t="s">
        <v>3</v>
      </c>
      <c r="AL162" t="s">
        <v>3</v>
      </c>
      <c r="AN162" t="s">
        <v>4</v>
      </c>
      <c r="AO162" t="s">
        <v>3</v>
      </c>
    </row>
    <row r="163" spans="1:42" x14ac:dyDescent="0.25">
      <c r="A163" t="s">
        <v>4</v>
      </c>
      <c r="B163" t="s">
        <v>4</v>
      </c>
      <c r="D163" t="s">
        <v>249</v>
      </c>
      <c r="E163" t="s">
        <v>254</v>
      </c>
      <c r="F163">
        <v>2018</v>
      </c>
      <c r="G163">
        <v>360</v>
      </c>
      <c r="H163">
        <v>6391</v>
      </c>
      <c r="I163" t="s">
        <v>406</v>
      </c>
      <c r="K163">
        <v>4</v>
      </c>
      <c r="L163">
        <v>3</v>
      </c>
      <c r="M163">
        <v>4</v>
      </c>
      <c r="N163" t="s">
        <v>1805</v>
      </c>
      <c r="O163" t="s">
        <v>1806</v>
      </c>
      <c r="P163" t="s">
        <v>12</v>
      </c>
      <c r="Q163" t="s">
        <v>12</v>
      </c>
      <c r="R163" t="s">
        <v>76</v>
      </c>
      <c r="S163" t="s">
        <v>4</v>
      </c>
      <c r="T163" t="s">
        <v>426</v>
      </c>
      <c r="U163" t="s">
        <v>3</v>
      </c>
      <c r="V163" t="s">
        <v>3</v>
      </c>
      <c r="W163" s="1">
        <v>0.1</v>
      </c>
      <c r="X163" s="1" t="s">
        <v>457</v>
      </c>
      <c r="Y163" t="s">
        <v>4</v>
      </c>
      <c r="Z163" t="s">
        <v>3</v>
      </c>
      <c r="AA163" t="s">
        <v>436</v>
      </c>
      <c r="AB163" t="s">
        <v>3</v>
      </c>
      <c r="AC163" t="s">
        <v>3</v>
      </c>
      <c r="AD163" t="s">
        <v>49</v>
      </c>
      <c r="AE163">
        <v>2016</v>
      </c>
      <c r="AF163" t="s">
        <v>3</v>
      </c>
      <c r="AG163" t="s">
        <v>9</v>
      </c>
      <c r="AH163" t="s">
        <v>3</v>
      </c>
      <c r="AK163" t="s">
        <v>3</v>
      </c>
      <c r="AL163" t="s">
        <v>4</v>
      </c>
      <c r="AM163" t="s">
        <v>549</v>
      </c>
      <c r="AN163" t="s">
        <v>4</v>
      </c>
      <c r="AO163" t="s">
        <v>3</v>
      </c>
    </row>
    <row r="164" spans="1:42" x14ac:dyDescent="0.25">
      <c r="A164" t="s">
        <v>3</v>
      </c>
      <c r="D164" t="s">
        <v>284</v>
      </c>
      <c r="E164" t="s">
        <v>139</v>
      </c>
      <c r="F164">
        <v>2015</v>
      </c>
      <c r="G164">
        <v>132</v>
      </c>
      <c r="H164">
        <v>1</v>
      </c>
      <c r="I164" t="s">
        <v>395</v>
      </c>
      <c r="O164" t="s">
        <v>394</v>
      </c>
      <c r="P164" t="s">
        <v>22</v>
      </c>
      <c r="Q164" t="s">
        <v>22</v>
      </c>
      <c r="R164">
        <v>2</v>
      </c>
      <c r="S164" t="s">
        <v>4</v>
      </c>
      <c r="T164" t="s">
        <v>7</v>
      </c>
      <c r="W164" s="1">
        <v>1</v>
      </c>
      <c r="Y164" t="s">
        <v>4</v>
      </c>
      <c r="Z164" t="s">
        <v>3</v>
      </c>
      <c r="AD164" t="s">
        <v>16</v>
      </c>
      <c r="AG164" t="s">
        <v>9</v>
      </c>
      <c r="AH164" t="s">
        <v>3</v>
      </c>
      <c r="AK164" t="s">
        <v>3</v>
      </c>
    </row>
    <row r="165" spans="1:42" x14ac:dyDescent="0.25">
      <c r="A165" t="s">
        <v>3</v>
      </c>
      <c r="D165" t="s">
        <v>284</v>
      </c>
      <c r="E165" t="s">
        <v>140</v>
      </c>
      <c r="F165">
        <v>2015</v>
      </c>
      <c r="G165">
        <v>132</v>
      </c>
      <c r="H165" s="7" t="s">
        <v>398</v>
      </c>
      <c r="I165" t="s">
        <v>397</v>
      </c>
      <c r="O165" t="s">
        <v>396</v>
      </c>
      <c r="P165" t="s">
        <v>141</v>
      </c>
      <c r="Q165" t="s">
        <v>141</v>
      </c>
      <c r="R165">
        <v>2</v>
      </c>
      <c r="S165" t="s">
        <v>4</v>
      </c>
      <c r="T165" t="s">
        <v>7</v>
      </c>
      <c r="W165" s="1">
        <v>1</v>
      </c>
      <c r="Y165" t="s">
        <v>4</v>
      </c>
      <c r="Z165" t="s">
        <v>3</v>
      </c>
      <c r="AD165" t="s">
        <v>16</v>
      </c>
      <c r="AG165" t="s">
        <v>9</v>
      </c>
      <c r="AH165" t="s">
        <v>3</v>
      </c>
      <c r="AK165" t="s">
        <v>3</v>
      </c>
    </row>
    <row r="166" spans="1:42" x14ac:dyDescent="0.25">
      <c r="A166" t="s">
        <v>3</v>
      </c>
      <c r="D166" t="s">
        <v>284</v>
      </c>
      <c r="E166" t="s">
        <v>142</v>
      </c>
      <c r="F166">
        <v>2016</v>
      </c>
      <c r="G166">
        <v>133</v>
      </c>
      <c r="H166">
        <v>1</v>
      </c>
      <c r="I166" t="s">
        <v>400</v>
      </c>
      <c r="O166" t="s">
        <v>399</v>
      </c>
      <c r="P166" t="s">
        <v>141</v>
      </c>
      <c r="Q166" t="s">
        <v>141</v>
      </c>
      <c r="R166">
        <v>3</v>
      </c>
      <c r="S166" t="s">
        <v>4</v>
      </c>
      <c r="T166" t="s">
        <v>7</v>
      </c>
      <c r="W166" s="1">
        <v>2</v>
      </c>
      <c r="Y166" t="s">
        <v>4</v>
      </c>
      <c r="Z166" t="s">
        <v>3</v>
      </c>
      <c r="AD166" t="s">
        <v>16</v>
      </c>
      <c r="AG166" t="s">
        <v>9</v>
      </c>
      <c r="AH166" s="5" t="s">
        <v>4</v>
      </c>
      <c r="AI166" s="5"/>
      <c r="AJ166" s="5"/>
      <c r="AK166" t="s">
        <v>3</v>
      </c>
    </row>
    <row r="167" spans="1:42" x14ac:dyDescent="0.25">
      <c r="A167" t="s">
        <v>4</v>
      </c>
      <c r="B167" t="s">
        <v>4</v>
      </c>
      <c r="D167" t="s">
        <v>283</v>
      </c>
      <c r="E167" t="s">
        <v>145</v>
      </c>
      <c r="F167">
        <v>2014</v>
      </c>
      <c r="G167">
        <v>35</v>
      </c>
      <c r="H167">
        <v>11</v>
      </c>
      <c r="I167" t="s">
        <v>389</v>
      </c>
      <c r="K167">
        <v>12</v>
      </c>
      <c r="L167">
        <v>15</v>
      </c>
      <c r="M167">
        <v>4</v>
      </c>
      <c r="N167" t="s">
        <v>1830</v>
      </c>
      <c r="O167" t="s">
        <v>1831</v>
      </c>
      <c r="P167" t="s">
        <v>17</v>
      </c>
      <c r="Q167" t="s">
        <v>17</v>
      </c>
      <c r="R167">
        <v>8</v>
      </c>
      <c r="S167" t="s">
        <v>4</v>
      </c>
      <c r="T167" s="5" t="s">
        <v>426</v>
      </c>
      <c r="U167" t="s">
        <v>3</v>
      </c>
      <c r="V167" t="s">
        <v>3</v>
      </c>
      <c r="W167" s="1">
        <v>0.1</v>
      </c>
      <c r="X167" s="1" t="s">
        <v>457</v>
      </c>
      <c r="Y167" t="s">
        <v>4</v>
      </c>
      <c r="Z167" t="s">
        <v>3</v>
      </c>
      <c r="AA167" t="s">
        <v>416</v>
      </c>
      <c r="AB167" t="s">
        <v>3</v>
      </c>
      <c r="AC167" t="s">
        <v>3</v>
      </c>
      <c r="AD167" t="s">
        <v>49</v>
      </c>
      <c r="AF167" t="s">
        <v>3</v>
      </c>
      <c r="AG167" t="s">
        <v>9</v>
      </c>
      <c r="AH167" t="s">
        <v>3</v>
      </c>
      <c r="AK167" t="s">
        <v>3</v>
      </c>
      <c r="AL167" t="s">
        <v>3</v>
      </c>
      <c r="AN167" t="s">
        <v>3</v>
      </c>
      <c r="AO167" t="s">
        <v>3</v>
      </c>
    </row>
    <row r="168" spans="1:42" x14ac:dyDescent="0.25">
      <c r="A168" t="s">
        <v>4</v>
      </c>
      <c r="B168" t="s">
        <v>4</v>
      </c>
      <c r="D168" t="s">
        <v>283</v>
      </c>
      <c r="E168" t="s">
        <v>143</v>
      </c>
      <c r="F168">
        <v>2014</v>
      </c>
      <c r="G168">
        <v>35</v>
      </c>
      <c r="H168">
        <v>2</v>
      </c>
      <c r="I168" t="s">
        <v>391</v>
      </c>
      <c r="K168">
        <v>10</v>
      </c>
      <c r="L168">
        <v>9</v>
      </c>
      <c r="M168">
        <v>4</v>
      </c>
      <c r="N168" t="s">
        <v>1839</v>
      </c>
      <c r="O168" t="s">
        <v>1840</v>
      </c>
      <c r="P168" t="s">
        <v>17</v>
      </c>
      <c r="Q168" t="s">
        <v>17</v>
      </c>
      <c r="R168" t="s">
        <v>528</v>
      </c>
      <c r="S168" t="s">
        <v>4</v>
      </c>
      <c r="T168" t="s">
        <v>18</v>
      </c>
      <c r="U168" t="s">
        <v>3</v>
      </c>
      <c r="V168" t="s">
        <v>3</v>
      </c>
      <c r="W168" s="1">
        <v>1</v>
      </c>
      <c r="X168" s="1" t="s">
        <v>457</v>
      </c>
      <c r="Y168" t="s">
        <v>4</v>
      </c>
      <c r="Z168" t="s">
        <v>3</v>
      </c>
      <c r="AA168" t="s">
        <v>416</v>
      </c>
      <c r="AB168" t="s">
        <v>3</v>
      </c>
      <c r="AC168" t="s">
        <v>3</v>
      </c>
      <c r="AD168" t="s">
        <v>16</v>
      </c>
      <c r="AE168">
        <v>2011</v>
      </c>
      <c r="AF168" t="s">
        <v>3</v>
      </c>
      <c r="AG168" s="6" t="s">
        <v>512</v>
      </c>
      <c r="AH168" t="s">
        <v>3</v>
      </c>
      <c r="AK168" t="s">
        <v>3</v>
      </c>
      <c r="AL168" t="s">
        <v>3</v>
      </c>
      <c r="AN168" t="s">
        <v>641</v>
      </c>
      <c r="AO168" t="s">
        <v>3</v>
      </c>
      <c r="AP168" t="s">
        <v>1841</v>
      </c>
    </row>
    <row r="169" spans="1:42" x14ac:dyDescent="0.25">
      <c r="A169" t="s">
        <v>4</v>
      </c>
      <c r="B169" t="s">
        <v>4</v>
      </c>
      <c r="D169" t="s">
        <v>283</v>
      </c>
      <c r="E169" t="s">
        <v>143</v>
      </c>
      <c r="F169">
        <v>2014</v>
      </c>
      <c r="G169">
        <v>35</v>
      </c>
      <c r="H169">
        <v>2</v>
      </c>
      <c r="I169" t="s">
        <v>391</v>
      </c>
      <c r="K169">
        <v>10</v>
      </c>
      <c r="L169">
        <v>9</v>
      </c>
      <c r="M169">
        <v>4</v>
      </c>
      <c r="N169" t="s">
        <v>1839</v>
      </c>
      <c r="O169" t="s">
        <v>1840</v>
      </c>
      <c r="P169" t="s">
        <v>17</v>
      </c>
      <c r="Q169" t="s">
        <v>17</v>
      </c>
      <c r="R169" t="s">
        <v>620</v>
      </c>
      <c r="S169" t="s">
        <v>4</v>
      </c>
      <c r="T169" t="s">
        <v>18</v>
      </c>
      <c r="U169" t="s">
        <v>3</v>
      </c>
      <c r="V169" t="s">
        <v>3</v>
      </c>
      <c r="W169" s="1">
        <v>1</v>
      </c>
      <c r="X169" s="1" t="s">
        <v>457</v>
      </c>
      <c r="Y169" t="s">
        <v>4</v>
      </c>
      <c r="Z169" t="s">
        <v>3</v>
      </c>
      <c r="AA169" t="s">
        <v>447</v>
      </c>
      <c r="AB169" t="s">
        <v>3</v>
      </c>
      <c r="AC169" t="s">
        <v>3</v>
      </c>
      <c r="AD169" t="s">
        <v>16</v>
      </c>
      <c r="AE169">
        <v>2012</v>
      </c>
      <c r="AF169" t="s">
        <v>3</v>
      </c>
      <c r="AG169" t="s">
        <v>9</v>
      </c>
      <c r="AH169" t="s">
        <v>3</v>
      </c>
      <c r="AK169" t="s">
        <v>3</v>
      </c>
      <c r="AL169" t="s">
        <v>3</v>
      </c>
      <c r="AN169" t="s">
        <v>641</v>
      </c>
      <c r="AO169" t="s">
        <v>3</v>
      </c>
    </row>
    <row r="170" spans="1:42" x14ac:dyDescent="0.25">
      <c r="A170" t="s">
        <v>4</v>
      </c>
      <c r="B170" t="s">
        <v>4</v>
      </c>
      <c r="D170" t="s">
        <v>283</v>
      </c>
      <c r="E170" t="s">
        <v>143</v>
      </c>
      <c r="F170">
        <v>2014</v>
      </c>
      <c r="G170">
        <v>35</v>
      </c>
      <c r="H170">
        <v>2</v>
      </c>
      <c r="I170" t="s">
        <v>391</v>
      </c>
      <c r="K170">
        <v>10</v>
      </c>
      <c r="L170">
        <v>9</v>
      </c>
      <c r="M170">
        <v>4</v>
      </c>
      <c r="N170" t="s">
        <v>1839</v>
      </c>
      <c r="O170" t="s">
        <v>1840</v>
      </c>
      <c r="P170" t="s">
        <v>17</v>
      </c>
      <c r="Q170" t="s">
        <v>17</v>
      </c>
      <c r="R170" t="s">
        <v>760</v>
      </c>
      <c r="S170" t="s">
        <v>4</v>
      </c>
      <c r="T170" t="s">
        <v>18</v>
      </c>
      <c r="U170" t="s">
        <v>3</v>
      </c>
      <c r="V170" t="s">
        <v>3</v>
      </c>
      <c r="W170" s="1">
        <v>1</v>
      </c>
      <c r="X170" s="1" t="s">
        <v>457</v>
      </c>
      <c r="Y170" t="s">
        <v>4</v>
      </c>
      <c r="Z170" t="s">
        <v>3</v>
      </c>
      <c r="AA170" t="s">
        <v>447</v>
      </c>
      <c r="AB170" t="s">
        <v>3</v>
      </c>
      <c r="AC170" t="s">
        <v>3</v>
      </c>
      <c r="AD170" t="s">
        <v>16</v>
      </c>
      <c r="AE170">
        <v>2011</v>
      </c>
      <c r="AF170" t="s">
        <v>3</v>
      </c>
      <c r="AG170" t="s">
        <v>9</v>
      </c>
      <c r="AH170" t="s">
        <v>3</v>
      </c>
      <c r="AK170" t="s">
        <v>3</v>
      </c>
      <c r="AL170" t="s">
        <v>3</v>
      </c>
      <c r="AN170" t="s">
        <v>641</v>
      </c>
      <c r="AO170" t="s">
        <v>3</v>
      </c>
    </row>
    <row r="171" spans="1:42" x14ac:dyDescent="0.25">
      <c r="A171" t="s">
        <v>4</v>
      </c>
      <c r="B171" t="s">
        <v>4</v>
      </c>
      <c r="D171" t="s">
        <v>283</v>
      </c>
      <c r="E171" t="s">
        <v>144</v>
      </c>
      <c r="F171">
        <v>2014</v>
      </c>
      <c r="G171">
        <v>35</v>
      </c>
      <c r="H171" s="7" t="s">
        <v>392</v>
      </c>
      <c r="I171" t="s">
        <v>393</v>
      </c>
      <c r="K171">
        <v>27</v>
      </c>
      <c r="L171">
        <v>23</v>
      </c>
      <c r="M171">
        <v>9</v>
      </c>
      <c r="N171" t="s">
        <v>1842</v>
      </c>
      <c r="O171" t="s">
        <v>1843</v>
      </c>
      <c r="P171" t="s">
        <v>36</v>
      </c>
      <c r="Q171" t="s">
        <v>36</v>
      </c>
      <c r="R171" t="s">
        <v>1172</v>
      </c>
      <c r="S171" t="s">
        <v>4</v>
      </c>
      <c r="T171" t="s">
        <v>7</v>
      </c>
      <c r="U171" t="s">
        <v>3</v>
      </c>
      <c r="V171" t="s">
        <v>3</v>
      </c>
      <c r="W171" s="1">
        <v>1</v>
      </c>
      <c r="X171" s="1" t="s">
        <v>457</v>
      </c>
      <c r="Y171" t="s">
        <v>4</v>
      </c>
      <c r="Z171" t="s">
        <v>3</v>
      </c>
      <c r="AA171" t="s">
        <v>416</v>
      </c>
      <c r="AB171" t="s">
        <v>3</v>
      </c>
      <c r="AC171" t="s">
        <v>3</v>
      </c>
      <c r="AD171" t="s">
        <v>16</v>
      </c>
      <c r="AF171" t="s">
        <v>3</v>
      </c>
      <c r="AG171" t="s">
        <v>9</v>
      </c>
      <c r="AH171" t="s">
        <v>3</v>
      </c>
      <c r="AK171" t="s">
        <v>3</v>
      </c>
      <c r="AL171" t="s">
        <v>3</v>
      </c>
      <c r="AN171" t="s">
        <v>641</v>
      </c>
      <c r="AO171" t="s">
        <v>3</v>
      </c>
    </row>
    <row r="172" spans="1:42" x14ac:dyDescent="0.25">
      <c r="A172" t="s">
        <v>4</v>
      </c>
      <c r="B172" t="s">
        <v>4</v>
      </c>
      <c r="D172" t="s">
        <v>283</v>
      </c>
      <c r="E172" t="s">
        <v>144</v>
      </c>
      <c r="F172">
        <v>2014</v>
      </c>
      <c r="G172">
        <v>35</v>
      </c>
      <c r="H172" s="7" t="s">
        <v>392</v>
      </c>
      <c r="I172" t="s">
        <v>393</v>
      </c>
      <c r="K172">
        <v>27</v>
      </c>
      <c r="L172">
        <v>23</v>
      </c>
      <c r="M172">
        <v>9</v>
      </c>
      <c r="N172" t="s">
        <v>1842</v>
      </c>
      <c r="O172" t="s">
        <v>1843</v>
      </c>
      <c r="P172" t="s">
        <v>36</v>
      </c>
      <c r="Q172" t="s">
        <v>36</v>
      </c>
      <c r="R172" t="s">
        <v>170</v>
      </c>
      <c r="S172" t="s">
        <v>4</v>
      </c>
      <c r="T172" t="s">
        <v>7</v>
      </c>
      <c r="U172" t="s">
        <v>3</v>
      </c>
      <c r="V172" t="s">
        <v>3</v>
      </c>
      <c r="W172" s="1">
        <v>1</v>
      </c>
      <c r="X172" s="1" t="s">
        <v>457</v>
      </c>
      <c r="Y172" t="s">
        <v>4</v>
      </c>
      <c r="Z172" t="s">
        <v>3</v>
      </c>
      <c r="AA172" t="s">
        <v>416</v>
      </c>
      <c r="AB172" t="s">
        <v>3</v>
      </c>
      <c r="AC172" t="s">
        <v>3</v>
      </c>
      <c r="AD172" t="s">
        <v>16</v>
      </c>
      <c r="AF172" t="s">
        <v>3</v>
      </c>
      <c r="AG172" t="s">
        <v>9</v>
      </c>
      <c r="AH172" t="s">
        <v>3</v>
      </c>
      <c r="AK172" t="s">
        <v>3</v>
      </c>
      <c r="AL172" t="s">
        <v>3</v>
      </c>
      <c r="AN172" t="s">
        <v>641</v>
      </c>
      <c r="AO172" t="s">
        <v>3</v>
      </c>
    </row>
    <row r="173" spans="1:42" x14ac:dyDescent="0.25">
      <c r="A173" t="s">
        <v>4</v>
      </c>
      <c r="B173" t="s">
        <v>4</v>
      </c>
      <c r="D173" t="s">
        <v>283</v>
      </c>
      <c r="E173" t="s">
        <v>147</v>
      </c>
      <c r="F173">
        <v>2015</v>
      </c>
      <c r="G173">
        <v>36</v>
      </c>
      <c r="H173">
        <v>5</v>
      </c>
      <c r="I173" t="s">
        <v>388</v>
      </c>
      <c r="K173">
        <v>15</v>
      </c>
      <c r="L173">
        <v>21</v>
      </c>
      <c r="M173">
        <v>7</v>
      </c>
      <c r="N173" t="s">
        <v>1828</v>
      </c>
      <c r="O173" t="s">
        <v>1829</v>
      </c>
      <c r="P173" t="s">
        <v>17</v>
      </c>
      <c r="Q173" t="s">
        <v>17</v>
      </c>
      <c r="R173">
        <v>3</v>
      </c>
      <c r="S173" t="s">
        <v>4</v>
      </c>
      <c r="T173" t="s">
        <v>18</v>
      </c>
      <c r="U173" t="s">
        <v>3</v>
      </c>
      <c r="V173" t="s">
        <v>3</v>
      </c>
      <c r="W173" s="1">
        <v>1</v>
      </c>
      <c r="X173" s="1" t="s">
        <v>1566</v>
      </c>
      <c r="Y173" t="s">
        <v>4</v>
      </c>
      <c r="Z173" t="s">
        <v>3</v>
      </c>
      <c r="AA173" t="s">
        <v>416</v>
      </c>
      <c r="AB173" t="s">
        <v>3</v>
      </c>
      <c r="AC173" t="s">
        <v>3</v>
      </c>
      <c r="AD173" t="s">
        <v>49</v>
      </c>
      <c r="AF173" t="s">
        <v>3</v>
      </c>
      <c r="AG173" t="s">
        <v>427</v>
      </c>
      <c r="AH173" t="s">
        <v>3</v>
      </c>
      <c r="AK173" t="s">
        <v>3</v>
      </c>
      <c r="AL173" t="s">
        <v>3</v>
      </c>
      <c r="AN173" t="s">
        <v>641</v>
      </c>
      <c r="AO173" t="s">
        <v>3</v>
      </c>
    </row>
    <row r="174" spans="1:42" x14ac:dyDescent="0.25">
      <c r="A174" t="s">
        <v>4</v>
      </c>
      <c r="B174" t="s">
        <v>4</v>
      </c>
      <c r="D174" t="s">
        <v>283</v>
      </c>
      <c r="E174" t="s">
        <v>148</v>
      </c>
      <c r="F174">
        <v>2015</v>
      </c>
      <c r="G174">
        <v>36</v>
      </c>
      <c r="H174">
        <v>8</v>
      </c>
      <c r="I174" t="s">
        <v>390</v>
      </c>
      <c r="K174">
        <v>11</v>
      </c>
      <c r="L174">
        <v>12</v>
      </c>
      <c r="M174">
        <v>7</v>
      </c>
      <c r="N174" t="s">
        <v>1837</v>
      </c>
      <c r="O174" t="s">
        <v>1838</v>
      </c>
      <c r="P174" t="s">
        <v>17</v>
      </c>
      <c r="Q174" t="s">
        <v>17</v>
      </c>
      <c r="R174">
        <v>5</v>
      </c>
      <c r="S174" t="s">
        <v>4</v>
      </c>
      <c r="T174" t="s">
        <v>18</v>
      </c>
      <c r="U174" t="s">
        <v>3</v>
      </c>
      <c r="V174" t="s">
        <v>3</v>
      </c>
      <c r="W174" s="1">
        <v>1</v>
      </c>
      <c r="X174" s="1" t="s">
        <v>457</v>
      </c>
      <c r="Y174" t="s">
        <v>4</v>
      </c>
      <c r="Z174" t="s">
        <v>3</v>
      </c>
      <c r="AA174" t="s">
        <v>447</v>
      </c>
      <c r="AB174" t="s">
        <v>3</v>
      </c>
      <c r="AC174" t="s">
        <v>3</v>
      </c>
      <c r="AD174" t="s">
        <v>49</v>
      </c>
      <c r="AF174" t="s">
        <v>3</v>
      </c>
      <c r="AG174" t="s">
        <v>9</v>
      </c>
      <c r="AH174" t="s">
        <v>3</v>
      </c>
      <c r="AK174" t="s">
        <v>3</v>
      </c>
      <c r="AL174" t="s">
        <v>3</v>
      </c>
      <c r="AN174" t="s">
        <v>641</v>
      </c>
      <c r="AO174" t="s">
        <v>3</v>
      </c>
    </row>
    <row r="175" spans="1:42" x14ac:dyDescent="0.25">
      <c r="A175" t="s">
        <v>3</v>
      </c>
      <c r="D175" t="s">
        <v>282</v>
      </c>
      <c r="E175" t="s">
        <v>151</v>
      </c>
      <c r="F175">
        <v>2016</v>
      </c>
      <c r="O175" t="s">
        <v>387</v>
      </c>
      <c r="P175" t="s">
        <v>30</v>
      </c>
      <c r="Q175" t="s">
        <v>30</v>
      </c>
      <c r="R175">
        <v>6</v>
      </c>
      <c r="S175" t="s">
        <v>4</v>
      </c>
      <c r="T175" t="s">
        <v>61</v>
      </c>
      <c r="W175" s="1">
        <v>1</v>
      </c>
      <c r="Y175" t="s">
        <v>4</v>
      </c>
      <c r="Z175" t="s">
        <v>3</v>
      </c>
      <c r="AD175" t="s">
        <v>16</v>
      </c>
      <c r="AG175" s="4" t="s">
        <v>152</v>
      </c>
      <c r="AH175" t="s">
        <v>3</v>
      </c>
      <c r="AK175" t="s">
        <v>3</v>
      </c>
    </row>
    <row r="176" spans="1:42" x14ac:dyDescent="0.25">
      <c r="A176" t="s">
        <v>4</v>
      </c>
      <c r="B176" t="s">
        <v>4</v>
      </c>
      <c r="D176" t="s">
        <v>276</v>
      </c>
      <c r="E176" t="s">
        <v>412</v>
      </c>
      <c r="F176">
        <v>2011</v>
      </c>
      <c r="G176">
        <v>10</v>
      </c>
      <c r="I176" t="s">
        <v>413</v>
      </c>
      <c r="K176">
        <v>4</v>
      </c>
      <c r="L176">
        <v>11</v>
      </c>
      <c r="M176">
        <v>2</v>
      </c>
      <c r="N176" t="s">
        <v>429</v>
      </c>
      <c r="O176" t="s">
        <v>414</v>
      </c>
      <c r="P176" t="s">
        <v>112</v>
      </c>
      <c r="Q176" t="s">
        <v>112</v>
      </c>
      <c r="R176" t="s">
        <v>120</v>
      </c>
      <c r="S176" t="s">
        <v>4</v>
      </c>
      <c r="T176" t="s">
        <v>415</v>
      </c>
      <c r="U176" t="s">
        <v>3</v>
      </c>
      <c r="V176" t="s">
        <v>3</v>
      </c>
      <c r="W176" s="1">
        <v>500</v>
      </c>
      <c r="X176" s="1" t="s">
        <v>457</v>
      </c>
      <c r="Y176" t="s">
        <v>4</v>
      </c>
      <c r="Z176" t="s">
        <v>3</v>
      </c>
      <c r="AA176" t="s">
        <v>416</v>
      </c>
      <c r="AB176" t="s">
        <v>3</v>
      </c>
      <c r="AC176" t="s">
        <v>3</v>
      </c>
      <c r="AD176" t="s">
        <v>16</v>
      </c>
      <c r="AE176">
        <v>1996</v>
      </c>
      <c r="AF176" t="s">
        <v>3</v>
      </c>
      <c r="AG176" t="s">
        <v>9</v>
      </c>
      <c r="AH176" t="s">
        <v>3</v>
      </c>
      <c r="AK176" t="s">
        <v>3</v>
      </c>
      <c r="AL176" t="s">
        <v>3</v>
      </c>
      <c r="AN176" t="s">
        <v>641</v>
      </c>
      <c r="AO176" t="s">
        <v>3</v>
      </c>
    </row>
    <row r="177" spans="1:42" x14ac:dyDescent="0.25">
      <c r="A177" t="s">
        <v>4</v>
      </c>
      <c r="B177" t="s">
        <v>4</v>
      </c>
      <c r="D177" t="s">
        <v>276</v>
      </c>
      <c r="E177" t="s">
        <v>422</v>
      </c>
      <c r="F177">
        <v>2014</v>
      </c>
      <c r="G177">
        <v>13</v>
      </c>
      <c r="I177" t="s">
        <v>423</v>
      </c>
      <c r="K177">
        <v>4</v>
      </c>
      <c r="L177">
        <v>7</v>
      </c>
      <c r="M177">
        <v>4</v>
      </c>
      <c r="N177" t="s">
        <v>431</v>
      </c>
      <c r="O177" t="s">
        <v>424</v>
      </c>
      <c r="P177" t="s">
        <v>12</v>
      </c>
      <c r="Q177" t="s">
        <v>12</v>
      </c>
      <c r="R177" t="s">
        <v>157</v>
      </c>
      <c r="S177" t="s">
        <v>4</v>
      </c>
      <c r="T177" t="s">
        <v>426</v>
      </c>
      <c r="U177" t="s">
        <v>3</v>
      </c>
      <c r="V177" t="s">
        <v>3</v>
      </c>
      <c r="W177" s="1">
        <v>0.1</v>
      </c>
      <c r="X177" s="1" t="s">
        <v>456</v>
      </c>
      <c r="Y177" t="s">
        <v>4</v>
      </c>
      <c r="Z177" t="s">
        <v>3</v>
      </c>
      <c r="AA177" t="s">
        <v>416</v>
      </c>
      <c r="AB177" t="s">
        <v>3</v>
      </c>
      <c r="AC177" t="s">
        <v>3</v>
      </c>
      <c r="AD177" t="s">
        <v>16</v>
      </c>
      <c r="AF177" t="s">
        <v>3</v>
      </c>
      <c r="AG177" t="s">
        <v>427</v>
      </c>
      <c r="AH177" t="s">
        <v>3</v>
      </c>
      <c r="AK177" t="s">
        <v>3</v>
      </c>
      <c r="AL177" t="s">
        <v>3</v>
      </c>
      <c r="AN177" t="s">
        <v>641</v>
      </c>
      <c r="AO177" t="s">
        <v>3</v>
      </c>
    </row>
    <row r="178" spans="1:42" x14ac:dyDescent="0.25">
      <c r="A178" t="s">
        <v>4</v>
      </c>
      <c r="B178" t="s">
        <v>4</v>
      </c>
      <c r="D178" t="s">
        <v>276</v>
      </c>
      <c r="E178" t="s">
        <v>432</v>
      </c>
      <c r="F178">
        <v>2016</v>
      </c>
      <c r="G178">
        <v>15</v>
      </c>
      <c r="I178" t="s">
        <v>433</v>
      </c>
      <c r="K178">
        <v>4</v>
      </c>
      <c r="L178">
        <v>5</v>
      </c>
      <c r="M178">
        <v>8</v>
      </c>
      <c r="N178" t="s">
        <v>434</v>
      </c>
      <c r="O178" t="s">
        <v>435</v>
      </c>
      <c r="P178" t="s">
        <v>17</v>
      </c>
      <c r="Q178" t="s">
        <v>17</v>
      </c>
      <c r="R178">
        <v>2</v>
      </c>
      <c r="S178" t="s">
        <v>4</v>
      </c>
      <c r="T178" t="s">
        <v>18</v>
      </c>
      <c r="U178" t="s">
        <v>3</v>
      </c>
      <c r="V178" t="s">
        <v>3</v>
      </c>
      <c r="W178" s="1">
        <v>1</v>
      </c>
      <c r="X178" s="1" t="s">
        <v>457</v>
      </c>
      <c r="Y178" t="s">
        <v>4</v>
      </c>
      <c r="Z178" t="s">
        <v>3</v>
      </c>
      <c r="AA178" t="s">
        <v>436</v>
      </c>
      <c r="AB178" t="s">
        <v>3</v>
      </c>
      <c r="AC178" t="s">
        <v>3</v>
      </c>
      <c r="AD178" t="s">
        <v>16</v>
      </c>
      <c r="AF178" t="s">
        <v>3</v>
      </c>
      <c r="AG178" t="s">
        <v>9</v>
      </c>
      <c r="AH178" t="s">
        <v>3</v>
      </c>
      <c r="AK178" t="s">
        <v>3</v>
      </c>
      <c r="AL178" t="s">
        <v>4</v>
      </c>
      <c r="AM178" t="s">
        <v>437</v>
      </c>
      <c r="AN178" t="s">
        <v>641</v>
      </c>
      <c r="AO178" t="s">
        <v>3</v>
      </c>
      <c r="AP178" t="s">
        <v>438</v>
      </c>
    </row>
    <row r="179" spans="1:42" x14ac:dyDescent="0.25">
      <c r="A179" t="s">
        <v>4</v>
      </c>
      <c r="B179" t="s">
        <v>4</v>
      </c>
      <c r="D179" t="s">
        <v>276</v>
      </c>
      <c r="E179" t="s">
        <v>439</v>
      </c>
      <c r="F179">
        <v>2016</v>
      </c>
      <c r="G179">
        <v>15</v>
      </c>
      <c r="I179" t="s">
        <v>440</v>
      </c>
      <c r="K179">
        <v>4</v>
      </c>
      <c r="L179">
        <v>9</v>
      </c>
      <c r="M179">
        <v>1</v>
      </c>
      <c r="N179" t="s">
        <v>441</v>
      </c>
      <c r="O179" t="s">
        <v>442</v>
      </c>
      <c r="P179" t="s">
        <v>17</v>
      </c>
      <c r="Q179" t="s">
        <v>17</v>
      </c>
      <c r="R179">
        <v>4</v>
      </c>
      <c r="S179" t="s">
        <v>4</v>
      </c>
      <c r="T179" t="s">
        <v>18</v>
      </c>
      <c r="U179" t="s">
        <v>3</v>
      </c>
      <c r="V179" t="s">
        <v>3</v>
      </c>
      <c r="W179" s="1">
        <v>1</v>
      </c>
      <c r="X179" s="1" t="s">
        <v>457</v>
      </c>
      <c r="Y179" t="s">
        <v>4</v>
      </c>
      <c r="Z179" t="s">
        <v>3</v>
      </c>
      <c r="AA179" t="s">
        <v>416</v>
      </c>
      <c r="AB179" t="s">
        <v>3</v>
      </c>
      <c r="AC179" t="s">
        <v>3</v>
      </c>
      <c r="AD179" t="s">
        <v>16</v>
      </c>
      <c r="AE179">
        <v>2014</v>
      </c>
      <c r="AF179" t="s">
        <v>3</v>
      </c>
      <c r="AG179" t="s">
        <v>9</v>
      </c>
      <c r="AH179" t="s">
        <v>3</v>
      </c>
      <c r="AK179" t="s">
        <v>3</v>
      </c>
      <c r="AL179" t="s">
        <v>3</v>
      </c>
      <c r="AN179" t="s">
        <v>3</v>
      </c>
      <c r="AO179" t="s">
        <v>3</v>
      </c>
    </row>
    <row r="180" spans="1:42" x14ac:dyDescent="0.25">
      <c r="A180" t="s">
        <v>4</v>
      </c>
      <c r="B180" t="s">
        <v>4</v>
      </c>
      <c r="D180" t="s">
        <v>276</v>
      </c>
      <c r="E180" t="s">
        <v>443</v>
      </c>
      <c r="F180">
        <v>2016</v>
      </c>
      <c r="G180">
        <v>15</v>
      </c>
      <c r="I180" t="s">
        <v>444</v>
      </c>
      <c r="K180">
        <v>4</v>
      </c>
      <c r="L180">
        <v>5</v>
      </c>
      <c r="M180">
        <v>3</v>
      </c>
      <c r="N180" t="s">
        <v>445</v>
      </c>
      <c r="O180" t="s">
        <v>446</v>
      </c>
      <c r="P180" t="s">
        <v>25</v>
      </c>
      <c r="Q180" t="s">
        <v>25</v>
      </c>
      <c r="R180" t="s">
        <v>76</v>
      </c>
      <c r="S180" t="s">
        <v>4</v>
      </c>
      <c r="T180" t="s">
        <v>7</v>
      </c>
      <c r="U180" t="s">
        <v>3</v>
      </c>
      <c r="V180" t="s">
        <v>3</v>
      </c>
      <c r="W180" s="1">
        <v>1</v>
      </c>
      <c r="X180" s="1" t="s">
        <v>457</v>
      </c>
      <c r="Y180" t="s">
        <v>4</v>
      </c>
      <c r="Z180" t="s">
        <v>3</v>
      </c>
      <c r="AA180" t="s">
        <v>447</v>
      </c>
      <c r="AB180" t="s">
        <v>3</v>
      </c>
      <c r="AC180" t="s">
        <v>3</v>
      </c>
      <c r="AD180" t="s">
        <v>16</v>
      </c>
      <c r="AF180" t="s">
        <v>3</v>
      </c>
      <c r="AG180" t="s">
        <v>9</v>
      </c>
      <c r="AH180" t="s">
        <v>3</v>
      </c>
      <c r="AK180" t="s">
        <v>3</v>
      </c>
      <c r="AL180" t="s">
        <v>3</v>
      </c>
      <c r="AN180" t="s">
        <v>641</v>
      </c>
      <c r="AO180" t="s">
        <v>3</v>
      </c>
    </row>
    <row r="181" spans="1:42" x14ac:dyDescent="0.25">
      <c r="A181" t="s">
        <v>4</v>
      </c>
      <c r="B181" t="s">
        <v>4</v>
      </c>
      <c r="D181" t="s">
        <v>276</v>
      </c>
      <c r="E181" t="s">
        <v>448</v>
      </c>
      <c r="F181">
        <v>2016</v>
      </c>
      <c r="G181">
        <v>15</v>
      </c>
      <c r="I181" t="s">
        <v>449</v>
      </c>
      <c r="K181">
        <v>4</v>
      </c>
      <c r="L181">
        <v>12</v>
      </c>
      <c r="M181">
        <v>1</v>
      </c>
      <c r="N181" t="s">
        <v>450</v>
      </c>
      <c r="O181" t="s">
        <v>451</v>
      </c>
      <c r="P181" t="s">
        <v>17</v>
      </c>
      <c r="Q181" t="s">
        <v>17</v>
      </c>
      <c r="R181">
        <v>6</v>
      </c>
      <c r="S181" t="s">
        <v>4</v>
      </c>
      <c r="T181" t="s">
        <v>18</v>
      </c>
      <c r="U181" t="s">
        <v>3</v>
      </c>
      <c r="V181" t="s">
        <v>3</v>
      </c>
      <c r="W181" s="1">
        <v>1</v>
      </c>
      <c r="X181" s="1" t="s">
        <v>457</v>
      </c>
      <c r="Y181" t="s">
        <v>4</v>
      </c>
      <c r="Z181" t="s">
        <v>3</v>
      </c>
      <c r="AA181" t="s">
        <v>416</v>
      </c>
      <c r="AB181" t="s">
        <v>3</v>
      </c>
      <c r="AC181" t="s">
        <v>3</v>
      </c>
      <c r="AD181" t="s">
        <v>49</v>
      </c>
      <c r="AF181" t="s">
        <v>3</v>
      </c>
      <c r="AG181" t="s">
        <v>9</v>
      </c>
      <c r="AH181" t="s">
        <v>3</v>
      </c>
      <c r="AK181" t="s">
        <v>3</v>
      </c>
      <c r="AL181" t="s">
        <v>3</v>
      </c>
      <c r="AN181" t="s">
        <v>641</v>
      </c>
      <c r="AO181" t="s">
        <v>3</v>
      </c>
    </row>
    <row r="182" spans="1:42" x14ac:dyDescent="0.25">
      <c r="A182" t="s">
        <v>4</v>
      </c>
      <c r="B182" t="s">
        <v>4</v>
      </c>
      <c r="D182" t="s">
        <v>276</v>
      </c>
      <c r="E182" t="s">
        <v>452</v>
      </c>
      <c r="F182">
        <v>2016</v>
      </c>
      <c r="G182">
        <v>15</v>
      </c>
      <c r="I182" t="s">
        <v>453</v>
      </c>
      <c r="K182">
        <v>4</v>
      </c>
      <c r="L182">
        <v>11</v>
      </c>
      <c r="M182">
        <v>1</v>
      </c>
      <c r="N182" t="s">
        <v>454</v>
      </c>
      <c r="O182" t="s">
        <v>455</v>
      </c>
      <c r="P182" t="s">
        <v>17</v>
      </c>
      <c r="Q182" t="s">
        <v>17</v>
      </c>
      <c r="R182">
        <v>7</v>
      </c>
      <c r="S182" t="s">
        <v>4</v>
      </c>
      <c r="T182" t="s">
        <v>18</v>
      </c>
      <c r="U182" t="s">
        <v>3</v>
      </c>
      <c r="V182" t="s">
        <v>3</v>
      </c>
      <c r="X182" s="1" t="s">
        <v>456</v>
      </c>
      <c r="Y182" t="s">
        <v>4</v>
      </c>
      <c r="Z182" t="s">
        <v>3</v>
      </c>
      <c r="AA182" t="s">
        <v>416</v>
      </c>
      <c r="AB182" t="s">
        <v>3</v>
      </c>
      <c r="AC182" t="s">
        <v>3</v>
      </c>
      <c r="AD182" t="s">
        <v>16</v>
      </c>
      <c r="AF182" t="s">
        <v>3</v>
      </c>
      <c r="AG182" t="s">
        <v>427</v>
      </c>
      <c r="AH182" t="s">
        <v>3</v>
      </c>
      <c r="AK182" t="s">
        <v>3</v>
      </c>
      <c r="AL182" t="s">
        <v>3</v>
      </c>
      <c r="AN182" t="s">
        <v>641</v>
      </c>
      <c r="AO182" t="s">
        <v>3</v>
      </c>
      <c r="AP182" t="s">
        <v>842</v>
      </c>
    </row>
    <row r="183" spans="1:42" x14ac:dyDescent="0.25">
      <c r="A183" t="s">
        <v>4</v>
      </c>
      <c r="B183" t="s">
        <v>4</v>
      </c>
      <c r="D183" t="s">
        <v>276</v>
      </c>
      <c r="E183" t="s">
        <v>458</v>
      </c>
      <c r="F183">
        <v>2016</v>
      </c>
      <c r="G183">
        <v>15</v>
      </c>
      <c r="I183" t="s">
        <v>459</v>
      </c>
      <c r="K183">
        <v>4</v>
      </c>
      <c r="L183">
        <v>10</v>
      </c>
      <c r="M183">
        <v>8</v>
      </c>
      <c r="N183" t="s">
        <v>460</v>
      </c>
      <c r="O183" t="s">
        <v>461</v>
      </c>
      <c r="P183" t="s">
        <v>17</v>
      </c>
      <c r="Q183" t="s">
        <v>17</v>
      </c>
      <c r="R183" t="s">
        <v>80</v>
      </c>
      <c r="S183" t="s">
        <v>4</v>
      </c>
      <c r="T183" t="s">
        <v>18</v>
      </c>
      <c r="U183" t="s">
        <v>3</v>
      </c>
      <c r="V183" t="s">
        <v>3</v>
      </c>
      <c r="W183" s="1">
        <v>1</v>
      </c>
      <c r="X183" s="1" t="s">
        <v>457</v>
      </c>
      <c r="Y183" t="s">
        <v>4</v>
      </c>
      <c r="Z183" t="s">
        <v>3</v>
      </c>
      <c r="AA183" t="s">
        <v>416</v>
      </c>
      <c r="AB183" t="s">
        <v>3</v>
      </c>
      <c r="AC183" t="s">
        <v>3</v>
      </c>
      <c r="AD183" t="s">
        <v>16</v>
      </c>
      <c r="AF183" t="s">
        <v>3</v>
      </c>
      <c r="AG183" t="s">
        <v>9</v>
      </c>
      <c r="AH183" t="s">
        <v>3</v>
      </c>
      <c r="AK183" t="s">
        <v>3</v>
      </c>
      <c r="AL183" t="s">
        <v>4</v>
      </c>
      <c r="AM183" t="s">
        <v>463</v>
      </c>
      <c r="AN183" t="s">
        <v>641</v>
      </c>
      <c r="AO183" t="s">
        <v>3</v>
      </c>
    </row>
    <row r="184" spans="1:42" x14ac:dyDescent="0.25">
      <c r="A184" t="s">
        <v>4</v>
      </c>
      <c r="B184" t="s">
        <v>4</v>
      </c>
      <c r="D184" t="s">
        <v>276</v>
      </c>
      <c r="E184" t="s">
        <v>458</v>
      </c>
      <c r="F184">
        <v>2016</v>
      </c>
      <c r="G184">
        <v>15</v>
      </c>
      <c r="I184" t="s">
        <v>459</v>
      </c>
      <c r="K184">
        <v>4</v>
      </c>
      <c r="L184">
        <v>10</v>
      </c>
      <c r="M184">
        <v>8</v>
      </c>
      <c r="N184" t="s">
        <v>460</v>
      </c>
      <c r="O184" t="s">
        <v>461</v>
      </c>
      <c r="P184" t="s">
        <v>17</v>
      </c>
      <c r="Q184" t="s">
        <v>17</v>
      </c>
      <c r="R184" t="s">
        <v>55</v>
      </c>
      <c r="S184" t="s">
        <v>4</v>
      </c>
      <c r="T184" t="s">
        <v>18</v>
      </c>
      <c r="U184" t="s">
        <v>3</v>
      </c>
      <c r="V184" t="s">
        <v>3</v>
      </c>
      <c r="W184" s="1">
        <v>1</v>
      </c>
      <c r="X184" s="1" t="s">
        <v>457</v>
      </c>
      <c r="Y184" t="s">
        <v>4</v>
      </c>
      <c r="Z184" t="s">
        <v>3</v>
      </c>
      <c r="AA184" t="s">
        <v>416</v>
      </c>
      <c r="AB184" t="s">
        <v>3</v>
      </c>
      <c r="AC184" t="s">
        <v>3</v>
      </c>
      <c r="AD184" t="s">
        <v>16</v>
      </c>
      <c r="AF184" t="s">
        <v>3</v>
      </c>
      <c r="AG184" t="s">
        <v>9</v>
      </c>
      <c r="AH184" t="s">
        <v>3</v>
      </c>
      <c r="AK184" t="s">
        <v>3</v>
      </c>
      <c r="AL184" t="s">
        <v>4</v>
      </c>
      <c r="AM184" t="s">
        <v>463</v>
      </c>
      <c r="AN184" t="s">
        <v>641</v>
      </c>
      <c r="AO184" t="s">
        <v>3</v>
      </c>
    </row>
    <row r="185" spans="1:42" x14ac:dyDescent="0.25">
      <c r="A185" t="s">
        <v>4</v>
      </c>
      <c r="B185" t="s">
        <v>4</v>
      </c>
      <c r="D185" t="s">
        <v>276</v>
      </c>
      <c r="E185" t="s">
        <v>458</v>
      </c>
      <c r="F185">
        <v>2016</v>
      </c>
      <c r="G185">
        <v>15</v>
      </c>
      <c r="I185" t="s">
        <v>459</v>
      </c>
      <c r="K185">
        <v>4</v>
      </c>
      <c r="L185">
        <v>10</v>
      </c>
      <c r="M185">
        <v>8</v>
      </c>
      <c r="N185" t="s">
        <v>460</v>
      </c>
      <c r="O185" t="s">
        <v>461</v>
      </c>
      <c r="P185" t="s">
        <v>17</v>
      </c>
      <c r="Q185" t="s">
        <v>17</v>
      </c>
      <c r="R185" t="s">
        <v>462</v>
      </c>
      <c r="S185" t="s">
        <v>4</v>
      </c>
      <c r="T185" t="s">
        <v>18</v>
      </c>
      <c r="U185" t="s">
        <v>3</v>
      </c>
      <c r="V185" t="s">
        <v>3</v>
      </c>
      <c r="W185" s="1">
        <v>1</v>
      </c>
      <c r="X185" s="1" t="s">
        <v>457</v>
      </c>
      <c r="Y185" t="s">
        <v>4</v>
      </c>
      <c r="Z185" t="s">
        <v>3</v>
      </c>
      <c r="AA185" t="s">
        <v>416</v>
      </c>
      <c r="AB185" t="s">
        <v>3</v>
      </c>
      <c r="AC185" t="s">
        <v>3</v>
      </c>
      <c r="AD185" t="s">
        <v>16</v>
      </c>
      <c r="AF185" t="s">
        <v>3</v>
      </c>
      <c r="AG185" t="s">
        <v>9</v>
      </c>
      <c r="AH185" t="s">
        <v>3</v>
      </c>
      <c r="AK185" t="s">
        <v>3</v>
      </c>
      <c r="AL185" t="s">
        <v>4</v>
      </c>
      <c r="AM185" t="s">
        <v>463</v>
      </c>
      <c r="AN185" t="s">
        <v>641</v>
      </c>
      <c r="AO185" t="s">
        <v>3</v>
      </c>
    </row>
    <row r="186" spans="1:42" x14ac:dyDescent="0.25">
      <c r="A186" t="s">
        <v>4</v>
      </c>
      <c r="B186" t="s">
        <v>4</v>
      </c>
      <c r="D186" t="s">
        <v>276</v>
      </c>
      <c r="E186" t="s">
        <v>464</v>
      </c>
      <c r="F186">
        <v>2016</v>
      </c>
      <c r="G186">
        <v>15</v>
      </c>
      <c r="I186" t="s">
        <v>466</v>
      </c>
      <c r="K186">
        <v>3</v>
      </c>
      <c r="L186">
        <v>10</v>
      </c>
      <c r="M186">
        <v>1</v>
      </c>
      <c r="N186" t="s">
        <v>465</v>
      </c>
      <c r="O186" t="s">
        <v>467</v>
      </c>
      <c r="P186" t="s">
        <v>468</v>
      </c>
      <c r="Q186" t="s">
        <v>124</v>
      </c>
      <c r="R186">
        <v>6</v>
      </c>
      <c r="S186" t="s">
        <v>4</v>
      </c>
      <c r="T186" t="s">
        <v>469</v>
      </c>
      <c r="U186" t="s">
        <v>3</v>
      </c>
      <c r="V186" t="s">
        <v>3</v>
      </c>
      <c r="W186" s="1">
        <v>0.25</v>
      </c>
      <c r="X186" s="1" t="s">
        <v>457</v>
      </c>
      <c r="Y186" t="s">
        <v>4</v>
      </c>
      <c r="Z186" t="s">
        <v>3</v>
      </c>
      <c r="AA186" t="s">
        <v>436</v>
      </c>
      <c r="AB186" t="s">
        <v>3</v>
      </c>
      <c r="AC186" t="s">
        <v>3</v>
      </c>
      <c r="AD186" t="s">
        <v>49</v>
      </c>
      <c r="AF186" t="s">
        <v>3</v>
      </c>
      <c r="AG186" t="s">
        <v>9</v>
      </c>
      <c r="AH186" t="s">
        <v>3</v>
      </c>
      <c r="AK186" t="s">
        <v>3</v>
      </c>
      <c r="AL186" t="s">
        <v>3</v>
      </c>
      <c r="AN186" t="s">
        <v>641</v>
      </c>
      <c r="AO186" t="s">
        <v>3</v>
      </c>
    </row>
    <row r="187" spans="1:42" x14ac:dyDescent="0.25">
      <c r="A187" t="s">
        <v>4</v>
      </c>
      <c r="B187" t="s">
        <v>4</v>
      </c>
      <c r="D187" t="s">
        <v>276</v>
      </c>
      <c r="E187" t="s">
        <v>470</v>
      </c>
      <c r="F187">
        <v>2016</v>
      </c>
      <c r="G187">
        <v>15</v>
      </c>
      <c r="I187" t="s">
        <v>471</v>
      </c>
      <c r="K187">
        <v>4</v>
      </c>
      <c r="L187">
        <v>9</v>
      </c>
      <c r="M187">
        <v>1</v>
      </c>
      <c r="N187" t="s">
        <v>472</v>
      </c>
      <c r="O187" t="s">
        <v>473</v>
      </c>
      <c r="P187" t="s">
        <v>474</v>
      </c>
      <c r="Q187" t="s">
        <v>12</v>
      </c>
      <c r="R187">
        <v>4</v>
      </c>
      <c r="S187" t="s">
        <v>4</v>
      </c>
      <c r="T187" t="s">
        <v>426</v>
      </c>
      <c r="U187" t="s">
        <v>3</v>
      </c>
      <c r="V187" t="s">
        <v>3</v>
      </c>
      <c r="W187" s="1">
        <v>0.25</v>
      </c>
      <c r="X187" s="1" t="s">
        <v>457</v>
      </c>
      <c r="Y187" t="s">
        <v>4</v>
      </c>
      <c r="Z187" t="s">
        <v>3</v>
      </c>
      <c r="AA187" t="s">
        <v>436</v>
      </c>
      <c r="AB187" t="s">
        <v>3</v>
      </c>
      <c r="AC187" t="s">
        <v>3</v>
      </c>
      <c r="AD187" t="s">
        <v>16</v>
      </c>
      <c r="AF187" t="s">
        <v>3</v>
      </c>
      <c r="AG187" t="s">
        <v>9</v>
      </c>
      <c r="AH187" t="s">
        <v>3</v>
      </c>
      <c r="AK187" t="s">
        <v>3</v>
      </c>
      <c r="AL187" t="s">
        <v>3</v>
      </c>
      <c r="AN187" t="s">
        <v>641</v>
      </c>
      <c r="AO187" t="s">
        <v>3</v>
      </c>
    </row>
    <row r="188" spans="1:42" x14ac:dyDescent="0.25">
      <c r="A188" t="s">
        <v>4</v>
      </c>
      <c r="B188" t="s">
        <v>4</v>
      </c>
      <c r="D188" t="s">
        <v>276</v>
      </c>
      <c r="E188" t="s">
        <v>475</v>
      </c>
      <c r="F188">
        <v>2016</v>
      </c>
      <c r="G188">
        <v>15</v>
      </c>
      <c r="I188" t="s">
        <v>476</v>
      </c>
      <c r="K188">
        <v>4</v>
      </c>
      <c r="L188">
        <v>8</v>
      </c>
      <c r="M188">
        <v>1</v>
      </c>
      <c r="N188" t="s">
        <v>477</v>
      </c>
      <c r="O188" t="s">
        <v>478</v>
      </c>
      <c r="P188" t="s">
        <v>17</v>
      </c>
      <c r="Q188" t="s">
        <v>17</v>
      </c>
      <c r="R188">
        <v>5</v>
      </c>
      <c r="S188" t="s">
        <v>4</v>
      </c>
      <c r="T188" t="s">
        <v>18</v>
      </c>
      <c r="U188" t="s">
        <v>3</v>
      </c>
      <c r="V188" t="s">
        <v>3</v>
      </c>
      <c r="W188" s="1">
        <v>1</v>
      </c>
      <c r="X188" s="1" t="s">
        <v>457</v>
      </c>
      <c r="Y188" t="s">
        <v>4</v>
      </c>
      <c r="Z188" t="s">
        <v>3</v>
      </c>
      <c r="AA188" t="s">
        <v>416</v>
      </c>
      <c r="AB188" t="s">
        <v>3</v>
      </c>
      <c r="AC188" t="s">
        <v>3</v>
      </c>
      <c r="AD188" t="s">
        <v>49</v>
      </c>
      <c r="AF188" t="s">
        <v>3</v>
      </c>
      <c r="AG188" t="s">
        <v>9</v>
      </c>
      <c r="AH188" t="s">
        <v>3</v>
      </c>
      <c r="AK188" t="s">
        <v>3</v>
      </c>
      <c r="AL188" t="s">
        <v>3</v>
      </c>
      <c r="AN188" t="s">
        <v>641</v>
      </c>
      <c r="AO188" t="s">
        <v>3</v>
      </c>
    </row>
    <row r="189" spans="1:42" x14ac:dyDescent="0.25">
      <c r="A189" t="s">
        <v>4</v>
      </c>
      <c r="B189" t="s">
        <v>4</v>
      </c>
      <c r="D189" t="s">
        <v>276</v>
      </c>
      <c r="E189" t="s">
        <v>479</v>
      </c>
      <c r="F189">
        <v>2016</v>
      </c>
      <c r="G189">
        <v>15</v>
      </c>
      <c r="I189" t="s">
        <v>480</v>
      </c>
      <c r="K189">
        <v>4</v>
      </c>
      <c r="L189">
        <v>9</v>
      </c>
      <c r="M189">
        <v>3</v>
      </c>
      <c r="N189" t="s">
        <v>481</v>
      </c>
      <c r="O189" t="s">
        <v>482</v>
      </c>
      <c r="P189" t="s">
        <v>39</v>
      </c>
      <c r="Q189" t="s">
        <v>39</v>
      </c>
      <c r="R189" t="s">
        <v>76</v>
      </c>
      <c r="S189" t="s">
        <v>4</v>
      </c>
      <c r="T189" t="s">
        <v>7</v>
      </c>
      <c r="U189" t="s">
        <v>3</v>
      </c>
      <c r="V189" t="s">
        <v>3</v>
      </c>
      <c r="W189" s="1">
        <v>1</v>
      </c>
      <c r="X189" s="1" t="s">
        <v>457</v>
      </c>
      <c r="Y189" t="s">
        <v>4</v>
      </c>
      <c r="Z189" t="s">
        <v>3</v>
      </c>
      <c r="AA189" t="s">
        <v>416</v>
      </c>
      <c r="AB189" t="s">
        <v>3</v>
      </c>
      <c r="AC189" t="s">
        <v>3</v>
      </c>
      <c r="AD189" t="s">
        <v>16</v>
      </c>
      <c r="AF189" t="s">
        <v>3</v>
      </c>
      <c r="AG189" t="s">
        <v>9</v>
      </c>
      <c r="AH189" t="s">
        <v>3</v>
      </c>
      <c r="AK189" t="s">
        <v>3</v>
      </c>
      <c r="AL189" t="s">
        <v>3</v>
      </c>
      <c r="AN189" t="s">
        <v>641</v>
      </c>
      <c r="AO189" t="s">
        <v>3</v>
      </c>
    </row>
    <row r="190" spans="1:42" x14ac:dyDescent="0.25">
      <c r="A190" t="s">
        <v>4</v>
      </c>
      <c r="B190" t="s">
        <v>4</v>
      </c>
      <c r="D190" t="s">
        <v>276</v>
      </c>
      <c r="E190" t="s">
        <v>479</v>
      </c>
      <c r="F190">
        <v>2016</v>
      </c>
      <c r="G190">
        <v>15</v>
      </c>
      <c r="I190" t="s">
        <v>480</v>
      </c>
      <c r="K190">
        <v>4</v>
      </c>
      <c r="L190">
        <v>9</v>
      </c>
      <c r="M190">
        <v>3</v>
      </c>
      <c r="N190" t="s">
        <v>481</v>
      </c>
      <c r="O190" t="s">
        <v>482</v>
      </c>
      <c r="P190" t="s">
        <v>39</v>
      </c>
      <c r="Q190" t="s">
        <v>39</v>
      </c>
      <c r="R190" t="s">
        <v>263</v>
      </c>
      <c r="S190" t="s">
        <v>4</v>
      </c>
      <c r="T190" t="s">
        <v>7</v>
      </c>
      <c r="U190" t="s">
        <v>3</v>
      </c>
      <c r="V190" t="s">
        <v>3</v>
      </c>
      <c r="W190" s="1">
        <v>1</v>
      </c>
      <c r="X190" s="1" t="s">
        <v>457</v>
      </c>
      <c r="Y190" t="s">
        <v>4</v>
      </c>
      <c r="Z190" t="s">
        <v>3</v>
      </c>
      <c r="AA190" t="s">
        <v>416</v>
      </c>
      <c r="AB190" t="s">
        <v>3</v>
      </c>
      <c r="AC190" t="s">
        <v>3</v>
      </c>
      <c r="AD190" t="s">
        <v>16</v>
      </c>
      <c r="AF190" t="s">
        <v>3</v>
      </c>
      <c r="AG190" t="s">
        <v>9</v>
      </c>
      <c r="AH190" t="s">
        <v>3</v>
      </c>
      <c r="AK190" t="s">
        <v>3</v>
      </c>
      <c r="AL190" t="s">
        <v>3</v>
      </c>
      <c r="AN190" t="s">
        <v>3</v>
      </c>
      <c r="AO190" t="s">
        <v>3</v>
      </c>
    </row>
    <row r="191" spans="1:42" x14ac:dyDescent="0.25">
      <c r="A191" t="s">
        <v>4</v>
      </c>
      <c r="B191" t="s">
        <v>4</v>
      </c>
      <c r="D191" t="s">
        <v>276</v>
      </c>
      <c r="E191" t="s">
        <v>483</v>
      </c>
      <c r="F191">
        <v>2016</v>
      </c>
      <c r="G191">
        <v>15</v>
      </c>
      <c r="I191" t="s">
        <v>346</v>
      </c>
      <c r="K191">
        <v>4</v>
      </c>
      <c r="L191">
        <v>8</v>
      </c>
      <c r="M191">
        <v>1</v>
      </c>
      <c r="N191" t="s">
        <v>484</v>
      </c>
      <c r="O191" t="s">
        <v>485</v>
      </c>
      <c r="P191" t="s">
        <v>17</v>
      </c>
      <c r="Q191" t="s">
        <v>17</v>
      </c>
      <c r="R191">
        <v>4</v>
      </c>
      <c r="S191" t="s">
        <v>4</v>
      </c>
      <c r="T191" t="s">
        <v>18</v>
      </c>
      <c r="U191" t="s">
        <v>3</v>
      </c>
      <c r="V191" t="s">
        <v>3</v>
      </c>
      <c r="W191" s="1">
        <v>1</v>
      </c>
      <c r="X191" s="1" t="s">
        <v>457</v>
      </c>
      <c r="Y191" t="s">
        <v>4</v>
      </c>
      <c r="Z191" t="s">
        <v>3</v>
      </c>
      <c r="AA191" t="s">
        <v>416</v>
      </c>
      <c r="AB191" t="s">
        <v>3</v>
      </c>
      <c r="AC191" t="s">
        <v>3</v>
      </c>
      <c r="AD191" t="s">
        <v>16</v>
      </c>
      <c r="AE191">
        <v>2014</v>
      </c>
      <c r="AF191" t="s">
        <v>3</v>
      </c>
      <c r="AG191" t="s">
        <v>9</v>
      </c>
      <c r="AH191" t="s">
        <v>3</v>
      </c>
      <c r="AK191" t="s">
        <v>3</v>
      </c>
      <c r="AL191" t="s">
        <v>3</v>
      </c>
      <c r="AN191" t="s">
        <v>3</v>
      </c>
      <c r="AO191" t="s">
        <v>3</v>
      </c>
    </row>
    <row r="192" spans="1:42" x14ac:dyDescent="0.25">
      <c r="A192" t="s">
        <v>4</v>
      </c>
      <c r="B192" t="s">
        <v>4</v>
      </c>
      <c r="D192" t="s">
        <v>276</v>
      </c>
      <c r="E192" t="s">
        <v>486</v>
      </c>
      <c r="F192">
        <v>2016</v>
      </c>
      <c r="G192">
        <v>15</v>
      </c>
      <c r="I192" t="s">
        <v>487</v>
      </c>
      <c r="K192">
        <v>4</v>
      </c>
      <c r="L192">
        <v>9</v>
      </c>
      <c r="M192">
        <v>1</v>
      </c>
      <c r="N192" t="s">
        <v>488</v>
      </c>
      <c r="O192" t="s">
        <v>489</v>
      </c>
      <c r="P192" t="s">
        <v>5</v>
      </c>
      <c r="Q192" t="s">
        <v>5</v>
      </c>
      <c r="R192" t="s">
        <v>159</v>
      </c>
      <c r="S192" t="s">
        <v>4</v>
      </c>
      <c r="T192" s="5" t="s">
        <v>426</v>
      </c>
      <c r="U192" t="s">
        <v>3</v>
      </c>
      <c r="V192" t="s">
        <v>3</v>
      </c>
      <c r="W192" s="1">
        <v>0.25</v>
      </c>
      <c r="X192" s="1" t="s">
        <v>457</v>
      </c>
      <c r="Y192" t="s">
        <v>4</v>
      </c>
      <c r="Z192" t="s">
        <v>3</v>
      </c>
      <c r="AA192" t="s">
        <v>436</v>
      </c>
      <c r="AB192" t="s">
        <v>3</v>
      </c>
      <c r="AC192" t="s">
        <v>490</v>
      </c>
      <c r="AD192" t="s">
        <v>49</v>
      </c>
      <c r="AE192">
        <v>1976</v>
      </c>
      <c r="AF192" t="s">
        <v>3</v>
      </c>
      <c r="AG192" t="s">
        <v>9</v>
      </c>
      <c r="AH192" t="s">
        <v>3</v>
      </c>
      <c r="AK192" t="s">
        <v>3</v>
      </c>
      <c r="AL192" t="s">
        <v>3</v>
      </c>
      <c r="AN192" t="s">
        <v>641</v>
      </c>
      <c r="AO192" t="s">
        <v>3</v>
      </c>
      <c r="AP192" t="s">
        <v>491</v>
      </c>
    </row>
    <row r="193" spans="1:42" x14ac:dyDescent="0.25">
      <c r="A193" t="s">
        <v>4</v>
      </c>
      <c r="B193" t="s">
        <v>4</v>
      </c>
      <c r="D193" t="s">
        <v>276</v>
      </c>
      <c r="E193" t="s">
        <v>492</v>
      </c>
      <c r="F193">
        <v>2016</v>
      </c>
      <c r="G193">
        <v>15</v>
      </c>
      <c r="I193" t="s">
        <v>493</v>
      </c>
      <c r="K193">
        <v>4</v>
      </c>
      <c r="L193">
        <v>7</v>
      </c>
      <c r="M193">
        <v>5</v>
      </c>
      <c r="N193" t="s">
        <v>494</v>
      </c>
      <c r="O193" t="s">
        <v>495</v>
      </c>
      <c r="P193" t="s">
        <v>112</v>
      </c>
      <c r="Q193" t="s">
        <v>112</v>
      </c>
      <c r="R193" t="s">
        <v>76</v>
      </c>
      <c r="S193" t="s">
        <v>4</v>
      </c>
      <c r="T193" s="5" t="s">
        <v>7</v>
      </c>
      <c r="U193" t="s">
        <v>3</v>
      </c>
      <c r="V193" t="s">
        <v>3</v>
      </c>
      <c r="W193" s="1">
        <v>1</v>
      </c>
      <c r="X193" s="1" t="s">
        <v>457</v>
      </c>
      <c r="Y193" t="s">
        <v>4</v>
      </c>
      <c r="Z193" t="s">
        <v>3</v>
      </c>
      <c r="AA193" t="s">
        <v>416</v>
      </c>
      <c r="AB193" t="s">
        <v>3</v>
      </c>
      <c r="AC193" t="s">
        <v>3</v>
      </c>
      <c r="AD193" t="s">
        <v>16</v>
      </c>
      <c r="AF193" t="s">
        <v>3</v>
      </c>
      <c r="AG193" t="s">
        <v>9</v>
      </c>
      <c r="AH193" t="s">
        <v>3</v>
      </c>
      <c r="AK193" t="s">
        <v>3</v>
      </c>
      <c r="AL193" t="s">
        <v>4</v>
      </c>
      <c r="AM193" t="s">
        <v>420</v>
      </c>
      <c r="AN193" t="s">
        <v>641</v>
      </c>
      <c r="AO193" t="s">
        <v>3</v>
      </c>
    </row>
    <row r="194" spans="1:42" x14ac:dyDescent="0.25">
      <c r="A194" t="s">
        <v>4</v>
      </c>
      <c r="B194" t="s">
        <v>4</v>
      </c>
      <c r="D194" t="s">
        <v>276</v>
      </c>
      <c r="E194" t="s">
        <v>492</v>
      </c>
      <c r="F194">
        <v>2016</v>
      </c>
      <c r="G194">
        <v>15</v>
      </c>
      <c r="I194" t="s">
        <v>493</v>
      </c>
      <c r="K194">
        <v>4</v>
      </c>
      <c r="L194">
        <v>7</v>
      </c>
      <c r="M194">
        <v>5</v>
      </c>
      <c r="N194" t="s">
        <v>494</v>
      </c>
      <c r="O194" t="s">
        <v>495</v>
      </c>
      <c r="P194" t="s">
        <v>112</v>
      </c>
      <c r="Q194" t="s">
        <v>112</v>
      </c>
      <c r="R194" t="s">
        <v>93</v>
      </c>
      <c r="S194" t="s">
        <v>4</v>
      </c>
      <c r="T194" s="5" t="s">
        <v>7</v>
      </c>
      <c r="U194" t="s">
        <v>3</v>
      </c>
      <c r="V194" t="s">
        <v>3</v>
      </c>
      <c r="W194" s="1">
        <v>1</v>
      </c>
      <c r="X194" s="1" t="s">
        <v>457</v>
      </c>
      <c r="Y194" t="s">
        <v>4</v>
      </c>
      <c r="Z194" t="s">
        <v>3</v>
      </c>
      <c r="AA194" t="s">
        <v>416</v>
      </c>
      <c r="AB194" t="s">
        <v>3</v>
      </c>
      <c r="AC194" t="s">
        <v>3</v>
      </c>
      <c r="AD194" t="s">
        <v>16</v>
      </c>
      <c r="AF194" t="s">
        <v>3</v>
      </c>
      <c r="AG194" t="s">
        <v>9</v>
      </c>
      <c r="AH194" t="s">
        <v>3</v>
      </c>
      <c r="AK194" t="s">
        <v>3</v>
      </c>
      <c r="AL194" t="s">
        <v>4</v>
      </c>
      <c r="AM194" t="s">
        <v>420</v>
      </c>
      <c r="AN194" t="s">
        <v>1307</v>
      </c>
      <c r="AO194" t="s">
        <v>3</v>
      </c>
      <c r="AP194" t="s">
        <v>496</v>
      </c>
    </row>
    <row r="195" spans="1:42" x14ac:dyDescent="0.25">
      <c r="A195" t="s">
        <v>4</v>
      </c>
      <c r="B195" t="s">
        <v>4</v>
      </c>
      <c r="D195" t="s">
        <v>276</v>
      </c>
      <c r="E195" t="s">
        <v>492</v>
      </c>
      <c r="F195">
        <v>2016</v>
      </c>
      <c r="G195">
        <v>15</v>
      </c>
      <c r="I195" t="s">
        <v>493</v>
      </c>
      <c r="K195">
        <v>4</v>
      </c>
      <c r="L195">
        <v>7</v>
      </c>
      <c r="M195">
        <v>5</v>
      </c>
      <c r="N195" t="s">
        <v>494</v>
      </c>
      <c r="O195" t="s">
        <v>495</v>
      </c>
      <c r="P195" t="s">
        <v>112</v>
      </c>
      <c r="Q195" t="s">
        <v>112</v>
      </c>
      <c r="R195" t="s">
        <v>93</v>
      </c>
      <c r="S195" t="s">
        <v>4</v>
      </c>
      <c r="T195" s="5" t="s">
        <v>7</v>
      </c>
      <c r="U195" t="s">
        <v>3</v>
      </c>
      <c r="V195" t="s">
        <v>3</v>
      </c>
      <c r="W195" s="1">
        <v>1</v>
      </c>
      <c r="X195" s="1" t="s">
        <v>457</v>
      </c>
      <c r="Y195" t="s">
        <v>4</v>
      </c>
      <c r="Z195" t="s">
        <v>3</v>
      </c>
      <c r="AA195" t="s">
        <v>416</v>
      </c>
      <c r="AB195" t="s">
        <v>3</v>
      </c>
      <c r="AC195" t="s">
        <v>3</v>
      </c>
      <c r="AD195" t="s">
        <v>16</v>
      </c>
      <c r="AF195" t="s">
        <v>3</v>
      </c>
      <c r="AG195" t="s">
        <v>9</v>
      </c>
      <c r="AH195" t="s">
        <v>3</v>
      </c>
      <c r="AK195" t="s">
        <v>3</v>
      </c>
      <c r="AL195" t="s">
        <v>3</v>
      </c>
      <c r="AN195" t="s">
        <v>1307</v>
      </c>
      <c r="AO195" t="s">
        <v>3</v>
      </c>
      <c r="AP195" t="s">
        <v>496</v>
      </c>
    </row>
    <row r="196" spans="1:42" x14ac:dyDescent="0.25">
      <c r="A196" t="s">
        <v>4</v>
      </c>
      <c r="B196" t="s">
        <v>4</v>
      </c>
      <c r="D196" t="s">
        <v>276</v>
      </c>
      <c r="E196" t="s">
        <v>492</v>
      </c>
      <c r="F196">
        <v>2016</v>
      </c>
      <c r="G196">
        <v>15</v>
      </c>
      <c r="I196" t="s">
        <v>493</v>
      </c>
      <c r="K196">
        <v>4</v>
      </c>
      <c r="L196">
        <v>7</v>
      </c>
      <c r="M196">
        <v>5</v>
      </c>
      <c r="N196" t="s">
        <v>494</v>
      </c>
      <c r="O196" t="s">
        <v>495</v>
      </c>
      <c r="P196" t="s">
        <v>112</v>
      </c>
      <c r="Q196" t="s">
        <v>112</v>
      </c>
      <c r="R196" t="s">
        <v>159</v>
      </c>
      <c r="S196" t="s">
        <v>4</v>
      </c>
      <c r="T196" s="5" t="s">
        <v>7</v>
      </c>
      <c r="U196" t="s">
        <v>3</v>
      </c>
      <c r="V196" t="s">
        <v>3</v>
      </c>
      <c r="W196" s="1">
        <v>1</v>
      </c>
      <c r="X196" s="1" t="s">
        <v>457</v>
      </c>
      <c r="Y196" t="s">
        <v>4</v>
      </c>
      <c r="Z196" t="s">
        <v>3</v>
      </c>
      <c r="AA196" t="s">
        <v>416</v>
      </c>
      <c r="AB196" t="s">
        <v>3</v>
      </c>
      <c r="AC196" t="s">
        <v>3</v>
      </c>
      <c r="AD196" t="s">
        <v>16</v>
      </c>
      <c r="AF196" t="s">
        <v>3</v>
      </c>
      <c r="AG196" t="s">
        <v>9</v>
      </c>
      <c r="AH196" t="s">
        <v>3</v>
      </c>
      <c r="AK196" t="s">
        <v>3</v>
      </c>
      <c r="AL196" t="s">
        <v>3</v>
      </c>
      <c r="AN196" t="s">
        <v>1307</v>
      </c>
      <c r="AO196" t="s">
        <v>3</v>
      </c>
      <c r="AP196" t="s">
        <v>497</v>
      </c>
    </row>
    <row r="197" spans="1:42" x14ac:dyDescent="0.25">
      <c r="A197" t="s">
        <v>4</v>
      </c>
      <c r="B197" t="s">
        <v>4</v>
      </c>
      <c r="D197" t="s">
        <v>276</v>
      </c>
      <c r="E197" t="s">
        <v>492</v>
      </c>
      <c r="F197">
        <v>2016</v>
      </c>
      <c r="G197">
        <v>15</v>
      </c>
      <c r="I197" t="s">
        <v>493</v>
      </c>
      <c r="K197">
        <v>4</v>
      </c>
      <c r="L197">
        <v>7</v>
      </c>
      <c r="M197">
        <v>5</v>
      </c>
      <c r="N197" t="s">
        <v>494</v>
      </c>
      <c r="O197" t="s">
        <v>495</v>
      </c>
      <c r="P197" t="s">
        <v>112</v>
      </c>
      <c r="Q197" t="s">
        <v>112</v>
      </c>
      <c r="R197" t="s">
        <v>159</v>
      </c>
      <c r="S197" t="s">
        <v>4</v>
      </c>
      <c r="T197" s="5" t="s">
        <v>7</v>
      </c>
      <c r="U197" t="s">
        <v>3</v>
      </c>
      <c r="V197" t="s">
        <v>3</v>
      </c>
      <c r="W197" s="1">
        <v>1</v>
      </c>
      <c r="X197" s="1" t="s">
        <v>457</v>
      </c>
      <c r="Y197" t="s">
        <v>4</v>
      </c>
      <c r="Z197" t="s">
        <v>3</v>
      </c>
      <c r="AA197" t="s">
        <v>416</v>
      </c>
      <c r="AB197" t="s">
        <v>3</v>
      </c>
      <c r="AC197" t="s">
        <v>3</v>
      </c>
      <c r="AD197" t="s">
        <v>16</v>
      </c>
      <c r="AF197" t="s">
        <v>3</v>
      </c>
      <c r="AG197" t="s">
        <v>9</v>
      </c>
      <c r="AH197" t="s">
        <v>3</v>
      </c>
      <c r="AK197" t="s">
        <v>3</v>
      </c>
      <c r="AL197" t="s">
        <v>3</v>
      </c>
      <c r="AN197" t="s">
        <v>1307</v>
      </c>
      <c r="AO197" t="s">
        <v>3</v>
      </c>
      <c r="AP197" t="s">
        <v>497</v>
      </c>
    </row>
    <row r="198" spans="1:42" x14ac:dyDescent="0.25">
      <c r="A198" t="s">
        <v>4</v>
      </c>
      <c r="B198" t="s">
        <v>4</v>
      </c>
      <c r="D198" t="s">
        <v>276</v>
      </c>
      <c r="E198" t="s">
        <v>502</v>
      </c>
      <c r="F198">
        <v>2016</v>
      </c>
      <c r="G198">
        <v>15</v>
      </c>
      <c r="I198" t="s">
        <v>503</v>
      </c>
      <c r="K198">
        <v>4</v>
      </c>
      <c r="L198">
        <v>6</v>
      </c>
      <c r="M198">
        <v>2</v>
      </c>
      <c r="N198" t="s">
        <v>504</v>
      </c>
      <c r="O198" t="s">
        <v>505</v>
      </c>
      <c r="P198" t="s">
        <v>506</v>
      </c>
      <c r="Q198" t="s">
        <v>507</v>
      </c>
      <c r="R198" t="s">
        <v>88</v>
      </c>
      <c r="S198" t="s">
        <v>4</v>
      </c>
      <c r="T198" s="5" t="s">
        <v>7</v>
      </c>
      <c r="U198" t="s">
        <v>3</v>
      </c>
      <c r="V198" t="s">
        <v>3</v>
      </c>
      <c r="W198" s="1">
        <v>1</v>
      </c>
      <c r="X198" s="1" t="s">
        <v>457</v>
      </c>
      <c r="Y198" t="s">
        <v>4</v>
      </c>
      <c r="Z198" t="s">
        <v>3</v>
      </c>
      <c r="AA198" t="s">
        <v>436</v>
      </c>
      <c r="AB198" t="s">
        <v>3</v>
      </c>
      <c r="AC198" t="s">
        <v>3</v>
      </c>
      <c r="AD198" t="s">
        <v>16</v>
      </c>
      <c r="AF198" t="s">
        <v>3</v>
      </c>
      <c r="AG198" t="s">
        <v>9</v>
      </c>
      <c r="AH198" t="s">
        <v>3</v>
      </c>
      <c r="AK198" t="s">
        <v>3</v>
      </c>
      <c r="AL198" t="s">
        <v>3</v>
      </c>
      <c r="AN198" t="s">
        <v>3</v>
      </c>
      <c r="AO198" t="s">
        <v>3</v>
      </c>
    </row>
    <row r="199" spans="1:42" x14ac:dyDescent="0.25">
      <c r="A199" t="s">
        <v>4</v>
      </c>
      <c r="B199" t="s">
        <v>4</v>
      </c>
      <c r="D199" t="s">
        <v>276</v>
      </c>
      <c r="E199" t="s">
        <v>539</v>
      </c>
      <c r="F199">
        <v>2016</v>
      </c>
      <c r="G199">
        <v>15</v>
      </c>
      <c r="I199" t="s">
        <v>540</v>
      </c>
      <c r="K199">
        <v>4</v>
      </c>
      <c r="L199">
        <v>6</v>
      </c>
      <c r="M199">
        <v>3</v>
      </c>
      <c r="N199" t="s">
        <v>541</v>
      </c>
      <c r="O199" t="s">
        <v>542</v>
      </c>
      <c r="P199" t="s">
        <v>36</v>
      </c>
      <c r="Q199" t="s">
        <v>36</v>
      </c>
      <c r="R199">
        <v>3</v>
      </c>
      <c r="S199" t="s">
        <v>4</v>
      </c>
      <c r="T199" t="s">
        <v>7</v>
      </c>
      <c r="U199" t="s">
        <v>3</v>
      </c>
      <c r="V199" t="s">
        <v>3</v>
      </c>
      <c r="W199" s="1">
        <v>1</v>
      </c>
      <c r="X199" s="1" t="s">
        <v>457</v>
      </c>
      <c r="Y199" t="s">
        <v>4</v>
      </c>
      <c r="Z199" t="s">
        <v>3</v>
      </c>
      <c r="AA199" t="s">
        <v>447</v>
      </c>
      <c r="AB199" t="s">
        <v>3</v>
      </c>
      <c r="AC199" t="s">
        <v>3</v>
      </c>
      <c r="AD199" t="s">
        <v>16</v>
      </c>
      <c r="AF199" t="s">
        <v>3</v>
      </c>
      <c r="AG199" t="s">
        <v>9</v>
      </c>
      <c r="AH199" t="s">
        <v>3</v>
      </c>
      <c r="AK199" t="s">
        <v>3</v>
      </c>
      <c r="AL199" t="s">
        <v>3</v>
      </c>
      <c r="AN199" t="s">
        <v>641</v>
      </c>
      <c r="AO199" t="s">
        <v>3</v>
      </c>
    </row>
    <row r="200" spans="1:42" x14ac:dyDescent="0.25">
      <c r="A200" t="s">
        <v>4</v>
      </c>
      <c r="B200" t="s">
        <v>4</v>
      </c>
      <c r="D200" t="s">
        <v>276</v>
      </c>
      <c r="E200" t="s">
        <v>545</v>
      </c>
      <c r="F200">
        <v>2017</v>
      </c>
      <c r="G200">
        <v>16</v>
      </c>
      <c r="I200" t="s">
        <v>546</v>
      </c>
      <c r="K200">
        <v>4</v>
      </c>
      <c r="L200">
        <v>5</v>
      </c>
      <c r="M200">
        <v>8</v>
      </c>
      <c r="N200" t="s">
        <v>547</v>
      </c>
      <c r="O200" t="s">
        <v>548</v>
      </c>
      <c r="P200" t="s">
        <v>12</v>
      </c>
      <c r="Q200" t="s">
        <v>12</v>
      </c>
      <c r="R200" t="s">
        <v>55</v>
      </c>
      <c r="S200" t="s">
        <v>4</v>
      </c>
      <c r="T200" t="s">
        <v>426</v>
      </c>
      <c r="U200" t="s">
        <v>3</v>
      </c>
      <c r="V200" t="s">
        <v>3</v>
      </c>
      <c r="W200" s="1">
        <v>0.25</v>
      </c>
      <c r="X200" s="1" t="s">
        <v>457</v>
      </c>
      <c r="Y200" t="s">
        <v>4</v>
      </c>
      <c r="Z200" t="s">
        <v>3</v>
      </c>
      <c r="AA200" t="s">
        <v>416</v>
      </c>
      <c r="AB200" t="s">
        <v>3</v>
      </c>
      <c r="AC200" t="s">
        <v>3</v>
      </c>
      <c r="AD200" t="s">
        <v>49</v>
      </c>
      <c r="AF200" t="s">
        <v>3</v>
      </c>
      <c r="AG200" t="s">
        <v>9</v>
      </c>
      <c r="AH200" t="s">
        <v>3</v>
      </c>
      <c r="AK200" t="s">
        <v>3</v>
      </c>
      <c r="AL200" t="s">
        <v>4</v>
      </c>
      <c r="AM200" t="s">
        <v>549</v>
      </c>
      <c r="AN200" t="s">
        <v>641</v>
      </c>
      <c r="AO200" t="s">
        <v>3</v>
      </c>
    </row>
    <row r="201" spans="1:42" x14ac:dyDescent="0.25">
      <c r="A201" t="s">
        <v>4</v>
      </c>
      <c r="B201" t="s">
        <v>4</v>
      </c>
      <c r="D201" t="s">
        <v>276</v>
      </c>
      <c r="E201" t="s">
        <v>550</v>
      </c>
      <c r="F201">
        <v>2017</v>
      </c>
      <c r="G201">
        <v>16</v>
      </c>
      <c r="I201" t="s">
        <v>551</v>
      </c>
      <c r="K201">
        <v>4</v>
      </c>
      <c r="L201">
        <v>8</v>
      </c>
      <c r="M201">
        <v>2</v>
      </c>
      <c r="N201" t="s">
        <v>552</v>
      </c>
      <c r="O201" t="s">
        <v>553</v>
      </c>
      <c r="P201" t="s">
        <v>554</v>
      </c>
      <c r="Q201" t="s">
        <v>555</v>
      </c>
      <c r="R201">
        <v>4</v>
      </c>
      <c r="S201" t="s">
        <v>4</v>
      </c>
      <c r="T201" s="5" t="s">
        <v>7</v>
      </c>
      <c r="U201" t="s">
        <v>3</v>
      </c>
      <c r="V201" t="s">
        <v>3</v>
      </c>
      <c r="W201" s="1">
        <v>2</v>
      </c>
      <c r="X201" s="1" t="s">
        <v>457</v>
      </c>
      <c r="Y201" t="s">
        <v>4</v>
      </c>
      <c r="Z201" t="s">
        <v>3</v>
      </c>
      <c r="AA201" t="s">
        <v>416</v>
      </c>
      <c r="AB201" t="s">
        <v>3</v>
      </c>
      <c r="AC201" t="s">
        <v>3</v>
      </c>
      <c r="AD201" t="s">
        <v>16</v>
      </c>
      <c r="AF201" t="s">
        <v>3</v>
      </c>
      <c r="AG201" t="s">
        <v>9</v>
      </c>
      <c r="AH201" t="s">
        <v>3</v>
      </c>
      <c r="AK201" t="s">
        <v>3</v>
      </c>
      <c r="AL201" t="s">
        <v>4</v>
      </c>
      <c r="AM201" t="s">
        <v>437</v>
      </c>
      <c r="AN201" t="s">
        <v>641</v>
      </c>
      <c r="AO201" t="s">
        <v>3</v>
      </c>
    </row>
    <row r="202" spans="1:42" x14ac:dyDescent="0.25">
      <c r="A202" t="s">
        <v>4</v>
      </c>
      <c r="B202" t="s">
        <v>4</v>
      </c>
      <c r="D202" t="s">
        <v>276</v>
      </c>
      <c r="E202" t="s">
        <v>556</v>
      </c>
      <c r="F202">
        <v>2017</v>
      </c>
      <c r="G202">
        <v>16</v>
      </c>
      <c r="I202" t="s">
        <v>557</v>
      </c>
      <c r="K202">
        <v>5</v>
      </c>
      <c r="L202">
        <v>11</v>
      </c>
      <c r="M202">
        <v>4</v>
      </c>
      <c r="N202" t="s">
        <v>558</v>
      </c>
      <c r="O202" t="s">
        <v>559</v>
      </c>
      <c r="P202" t="s">
        <v>17</v>
      </c>
      <c r="Q202" t="s">
        <v>17</v>
      </c>
      <c r="R202">
        <v>3</v>
      </c>
      <c r="S202" t="s">
        <v>4</v>
      </c>
      <c r="T202" t="s">
        <v>18</v>
      </c>
      <c r="U202" t="s">
        <v>3</v>
      </c>
      <c r="V202" t="s">
        <v>3</v>
      </c>
      <c r="W202" s="1">
        <v>0.5</v>
      </c>
      <c r="X202" s="1" t="s">
        <v>457</v>
      </c>
      <c r="Y202" t="s">
        <v>4</v>
      </c>
      <c r="Z202" t="s">
        <v>3</v>
      </c>
      <c r="AA202" t="s">
        <v>436</v>
      </c>
      <c r="AB202" t="s">
        <v>3</v>
      </c>
      <c r="AC202" t="s">
        <v>3</v>
      </c>
      <c r="AD202" t="s">
        <v>16</v>
      </c>
      <c r="AE202">
        <v>2013</v>
      </c>
      <c r="AF202" t="s">
        <v>3</v>
      </c>
      <c r="AG202" t="s">
        <v>9</v>
      </c>
      <c r="AH202" t="s">
        <v>3</v>
      </c>
      <c r="AK202" t="s">
        <v>3</v>
      </c>
      <c r="AL202" t="s">
        <v>3</v>
      </c>
      <c r="AN202" t="s">
        <v>1307</v>
      </c>
      <c r="AO202" t="s">
        <v>3</v>
      </c>
      <c r="AP202" t="s">
        <v>560</v>
      </c>
    </row>
    <row r="203" spans="1:42" x14ac:dyDescent="0.25">
      <c r="A203" t="s">
        <v>4</v>
      </c>
      <c r="B203" t="s">
        <v>4</v>
      </c>
      <c r="D203" t="s">
        <v>276</v>
      </c>
      <c r="E203" t="s">
        <v>556</v>
      </c>
      <c r="F203">
        <v>2017</v>
      </c>
      <c r="G203">
        <v>16</v>
      </c>
      <c r="I203" t="s">
        <v>557</v>
      </c>
      <c r="K203">
        <v>5</v>
      </c>
      <c r="L203">
        <v>11</v>
      </c>
      <c r="M203">
        <v>4</v>
      </c>
      <c r="N203" t="s">
        <v>558</v>
      </c>
      <c r="O203" t="s">
        <v>559</v>
      </c>
      <c r="P203" t="s">
        <v>17</v>
      </c>
      <c r="Q203" t="s">
        <v>17</v>
      </c>
      <c r="R203">
        <v>3</v>
      </c>
      <c r="S203" t="s">
        <v>4</v>
      </c>
      <c r="T203" t="s">
        <v>18</v>
      </c>
      <c r="U203" t="s">
        <v>3</v>
      </c>
      <c r="V203" t="s">
        <v>3</v>
      </c>
      <c r="W203" s="1">
        <v>0.5</v>
      </c>
      <c r="X203" s="1" t="s">
        <v>457</v>
      </c>
      <c r="Y203" t="s">
        <v>4</v>
      </c>
      <c r="Z203" t="s">
        <v>3</v>
      </c>
      <c r="AA203" t="s">
        <v>436</v>
      </c>
      <c r="AB203" t="s">
        <v>3</v>
      </c>
      <c r="AC203" t="s">
        <v>3</v>
      </c>
      <c r="AD203" t="s">
        <v>16</v>
      </c>
      <c r="AE203">
        <v>2013</v>
      </c>
      <c r="AF203" t="s">
        <v>3</v>
      </c>
      <c r="AG203" t="s">
        <v>9</v>
      </c>
      <c r="AH203" t="s">
        <v>3</v>
      </c>
      <c r="AK203" t="s">
        <v>3</v>
      </c>
      <c r="AL203" t="s">
        <v>3</v>
      </c>
      <c r="AN203" t="s">
        <v>1307</v>
      </c>
      <c r="AO203" t="s">
        <v>3</v>
      </c>
      <c r="AP203" t="s">
        <v>560</v>
      </c>
    </row>
    <row r="204" spans="1:42" x14ac:dyDescent="0.25">
      <c r="A204" t="s">
        <v>4</v>
      </c>
      <c r="B204" t="s">
        <v>4</v>
      </c>
      <c r="D204" t="s">
        <v>276</v>
      </c>
      <c r="E204" t="s">
        <v>561</v>
      </c>
      <c r="F204">
        <v>2017</v>
      </c>
      <c r="G204">
        <v>16</v>
      </c>
      <c r="I204" t="s">
        <v>562</v>
      </c>
      <c r="K204">
        <v>4</v>
      </c>
      <c r="L204">
        <v>8</v>
      </c>
      <c r="M204">
        <v>1</v>
      </c>
      <c r="N204" t="s">
        <v>563</v>
      </c>
      <c r="O204" t="s">
        <v>564</v>
      </c>
      <c r="P204" t="s">
        <v>565</v>
      </c>
      <c r="Q204" t="s">
        <v>565</v>
      </c>
      <c r="R204">
        <v>5</v>
      </c>
      <c r="S204" t="s">
        <v>4</v>
      </c>
      <c r="T204" t="s">
        <v>566</v>
      </c>
      <c r="U204" t="s">
        <v>3</v>
      </c>
      <c r="V204" t="s">
        <v>3</v>
      </c>
      <c r="W204" s="1">
        <v>1</v>
      </c>
      <c r="X204" s="1" t="s">
        <v>457</v>
      </c>
      <c r="Y204" t="s">
        <v>4</v>
      </c>
      <c r="Z204" t="s">
        <v>3</v>
      </c>
      <c r="AA204" t="s">
        <v>416</v>
      </c>
      <c r="AB204" t="s">
        <v>3</v>
      </c>
      <c r="AC204" t="s">
        <v>3</v>
      </c>
      <c r="AD204" t="s">
        <v>16</v>
      </c>
      <c r="AF204" t="s">
        <v>3</v>
      </c>
      <c r="AG204" s="6" t="s">
        <v>512</v>
      </c>
      <c r="AH204" t="s">
        <v>4</v>
      </c>
      <c r="AI204" t="s">
        <v>567</v>
      </c>
      <c r="AJ204" t="s">
        <v>568</v>
      </c>
      <c r="AK204" t="s">
        <v>3</v>
      </c>
      <c r="AL204" t="s">
        <v>3</v>
      </c>
      <c r="AN204" t="s">
        <v>641</v>
      </c>
      <c r="AO204" t="s">
        <v>3</v>
      </c>
    </row>
    <row r="205" spans="1:42" x14ac:dyDescent="0.25">
      <c r="A205" t="s">
        <v>4</v>
      </c>
      <c r="B205" t="s">
        <v>4</v>
      </c>
      <c r="D205" t="s">
        <v>276</v>
      </c>
      <c r="E205" t="s">
        <v>571</v>
      </c>
      <c r="F205">
        <v>2017</v>
      </c>
      <c r="G205">
        <v>16</v>
      </c>
      <c r="I205" t="s">
        <v>572</v>
      </c>
      <c r="K205">
        <v>4</v>
      </c>
      <c r="L205">
        <v>13</v>
      </c>
      <c r="M205">
        <v>3</v>
      </c>
      <c r="N205" t="s">
        <v>573</v>
      </c>
      <c r="O205" t="s">
        <v>574</v>
      </c>
      <c r="P205" t="s">
        <v>565</v>
      </c>
      <c r="Q205" t="s">
        <v>565</v>
      </c>
      <c r="R205">
        <v>5</v>
      </c>
      <c r="S205" t="s">
        <v>4</v>
      </c>
      <c r="T205" t="s">
        <v>566</v>
      </c>
      <c r="U205" t="s">
        <v>3</v>
      </c>
      <c r="V205" t="s">
        <v>3</v>
      </c>
      <c r="W205" s="1">
        <v>2</v>
      </c>
      <c r="X205" s="1" t="s">
        <v>457</v>
      </c>
      <c r="Y205" t="s">
        <v>4</v>
      </c>
      <c r="Z205" t="s">
        <v>3</v>
      </c>
      <c r="AA205" t="s">
        <v>416</v>
      </c>
      <c r="AB205" t="s">
        <v>3</v>
      </c>
      <c r="AC205" t="s">
        <v>3</v>
      </c>
      <c r="AD205" t="s">
        <v>16</v>
      </c>
      <c r="AF205" t="s">
        <v>3</v>
      </c>
      <c r="AG205" s="6" t="s">
        <v>9</v>
      </c>
      <c r="AH205" t="s">
        <v>3</v>
      </c>
      <c r="AK205" t="s">
        <v>3</v>
      </c>
      <c r="AL205" t="s">
        <v>3</v>
      </c>
      <c r="AN205" t="s">
        <v>641</v>
      </c>
      <c r="AO205" t="s">
        <v>3</v>
      </c>
    </row>
    <row r="206" spans="1:42" x14ac:dyDescent="0.25">
      <c r="A206" t="s">
        <v>4</v>
      </c>
      <c r="B206" t="s">
        <v>4</v>
      </c>
      <c r="D206" t="s">
        <v>276</v>
      </c>
      <c r="E206" t="s">
        <v>575</v>
      </c>
      <c r="F206">
        <v>2017</v>
      </c>
      <c r="G206">
        <v>16</v>
      </c>
      <c r="I206" t="s">
        <v>413</v>
      </c>
      <c r="K206">
        <v>4</v>
      </c>
      <c r="L206">
        <v>9</v>
      </c>
      <c r="M206">
        <v>2</v>
      </c>
      <c r="N206" t="s">
        <v>576</v>
      </c>
      <c r="O206" t="s">
        <v>577</v>
      </c>
      <c r="P206" t="s">
        <v>124</v>
      </c>
      <c r="Q206" t="s">
        <v>124</v>
      </c>
      <c r="R206" t="s">
        <v>578</v>
      </c>
      <c r="S206" t="s">
        <v>4</v>
      </c>
      <c r="T206" t="s">
        <v>469</v>
      </c>
      <c r="U206" t="s">
        <v>3</v>
      </c>
      <c r="V206" t="s">
        <v>3</v>
      </c>
      <c r="W206" s="1">
        <v>2</v>
      </c>
      <c r="X206" s="1" t="s">
        <v>457</v>
      </c>
      <c r="Y206" t="s">
        <v>4</v>
      </c>
      <c r="Z206" t="s">
        <v>3</v>
      </c>
      <c r="AA206" t="s">
        <v>416</v>
      </c>
      <c r="AB206" t="s">
        <v>3</v>
      </c>
      <c r="AC206" t="s">
        <v>3</v>
      </c>
      <c r="AD206" t="s">
        <v>49</v>
      </c>
      <c r="AF206" t="s">
        <v>3</v>
      </c>
      <c r="AG206" t="s">
        <v>9</v>
      </c>
      <c r="AH206" t="s">
        <v>4</v>
      </c>
      <c r="AI206" t="s">
        <v>580</v>
      </c>
      <c r="AJ206" t="s">
        <v>579</v>
      </c>
      <c r="AK206" t="s">
        <v>3</v>
      </c>
      <c r="AL206" t="s">
        <v>3</v>
      </c>
      <c r="AN206" t="s">
        <v>1307</v>
      </c>
      <c r="AO206" t="s">
        <v>3</v>
      </c>
    </row>
    <row r="207" spans="1:42" x14ac:dyDescent="0.25">
      <c r="A207" t="s">
        <v>4</v>
      </c>
      <c r="B207" t="s">
        <v>4</v>
      </c>
      <c r="D207" t="s">
        <v>276</v>
      </c>
      <c r="E207" t="s">
        <v>575</v>
      </c>
      <c r="F207">
        <v>2017</v>
      </c>
      <c r="G207">
        <v>16</v>
      </c>
      <c r="I207" t="s">
        <v>413</v>
      </c>
      <c r="K207">
        <v>4</v>
      </c>
      <c r="L207">
        <v>9</v>
      </c>
      <c r="M207">
        <v>2</v>
      </c>
      <c r="N207" t="s">
        <v>576</v>
      </c>
      <c r="O207" t="s">
        <v>577</v>
      </c>
      <c r="P207" t="s">
        <v>124</v>
      </c>
      <c r="Q207" t="s">
        <v>124</v>
      </c>
      <c r="R207" t="s">
        <v>120</v>
      </c>
      <c r="S207" t="s">
        <v>4</v>
      </c>
      <c r="T207" t="s">
        <v>469</v>
      </c>
      <c r="U207" t="s">
        <v>3</v>
      </c>
      <c r="V207" t="s">
        <v>3</v>
      </c>
      <c r="W207" s="1">
        <v>2</v>
      </c>
      <c r="X207" s="1" t="s">
        <v>457</v>
      </c>
      <c r="Y207" t="s">
        <v>4</v>
      </c>
      <c r="Z207" t="s">
        <v>3</v>
      </c>
      <c r="AA207" t="s">
        <v>416</v>
      </c>
      <c r="AB207" t="s">
        <v>3</v>
      </c>
      <c r="AC207" t="s">
        <v>3</v>
      </c>
      <c r="AD207" t="s">
        <v>49</v>
      </c>
      <c r="AF207" t="s">
        <v>3</v>
      </c>
      <c r="AG207" t="s">
        <v>9</v>
      </c>
      <c r="AH207" t="s">
        <v>4</v>
      </c>
      <c r="AI207" t="s">
        <v>580</v>
      </c>
      <c r="AJ207" t="s">
        <v>579</v>
      </c>
      <c r="AK207" t="s">
        <v>3</v>
      </c>
      <c r="AL207" t="s">
        <v>3</v>
      </c>
      <c r="AN207" t="s">
        <v>1307</v>
      </c>
      <c r="AO207" t="s">
        <v>3</v>
      </c>
    </row>
    <row r="208" spans="1:42" x14ac:dyDescent="0.25">
      <c r="A208" t="s">
        <v>4</v>
      </c>
      <c r="B208" t="s">
        <v>4</v>
      </c>
      <c r="D208" t="s">
        <v>276</v>
      </c>
      <c r="E208" t="s">
        <v>581</v>
      </c>
      <c r="F208">
        <v>2017</v>
      </c>
      <c r="G208">
        <v>16</v>
      </c>
      <c r="I208" t="s">
        <v>582</v>
      </c>
      <c r="K208">
        <v>4</v>
      </c>
      <c r="L208">
        <v>11</v>
      </c>
      <c r="M208">
        <v>3</v>
      </c>
      <c r="N208" t="s">
        <v>583</v>
      </c>
      <c r="O208" t="s">
        <v>584</v>
      </c>
      <c r="P208" t="s">
        <v>17</v>
      </c>
      <c r="Q208" t="s">
        <v>17</v>
      </c>
      <c r="R208" t="s">
        <v>115</v>
      </c>
      <c r="S208" t="s">
        <v>4</v>
      </c>
      <c r="T208" t="s">
        <v>18</v>
      </c>
      <c r="U208" t="s">
        <v>3</v>
      </c>
      <c r="V208" t="s">
        <v>3</v>
      </c>
      <c r="W208" s="1">
        <v>1</v>
      </c>
      <c r="X208" s="1" t="s">
        <v>457</v>
      </c>
      <c r="Y208" t="s">
        <v>4</v>
      </c>
      <c r="Z208" t="s">
        <v>3</v>
      </c>
      <c r="AA208" t="s">
        <v>447</v>
      </c>
      <c r="AB208" t="s">
        <v>3</v>
      </c>
      <c r="AC208" t="s">
        <v>3</v>
      </c>
      <c r="AD208" t="s">
        <v>16</v>
      </c>
      <c r="AE208">
        <v>2012</v>
      </c>
      <c r="AF208" t="s">
        <v>3</v>
      </c>
      <c r="AG208" t="s">
        <v>9</v>
      </c>
      <c r="AH208" t="s">
        <v>3</v>
      </c>
      <c r="AK208" t="s">
        <v>3</v>
      </c>
      <c r="AL208" t="s">
        <v>3</v>
      </c>
      <c r="AN208" t="s">
        <v>641</v>
      </c>
      <c r="AO208" t="s">
        <v>3</v>
      </c>
    </row>
    <row r="209" spans="1:42" x14ac:dyDescent="0.25">
      <c r="A209" t="s">
        <v>4</v>
      </c>
      <c r="B209" t="s">
        <v>4</v>
      </c>
      <c r="D209" t="s">
        <v>276</v>
      </c>
      <c r="E209" t="s">
        <v>585</v>
      </c>
      <c r="F209">
        <v>2017</v>
      </c>
      <c r="G209">
        <v>16</v>
      </c>
      <c r="I209" t="s">
        <v>586</v>
      </c>
      <c r="K209">
        <v>4</v>
      </c>
      <c r="L209">
        <v>12</v>
      </c>
      <c r="M209">
        <v>2</v>
      </c>
      <c r="N209" t="s">
        <v>587</v>
      </c>
      <c r="O209" t="s">
        <v>588</v>
      </c>
      <c r="P209" t="s">
        <v>17</v>
      </c>
      <c r="Q209" t="s">
        <v>17</v>
      </c>
      <c r="R209" t="s">
        <v>528</v>
      </c>
      <c r="S209" t="s">
        <v>4</v>
      </c>
      <c r="T209" t="s">
        <v>18</v>
      </c>
      <c r="U209" t="s">
        <v>3</v>
      </c>
      <c r="V209" t="s">
        <v>3</v>
      </c>
      <c r="W209" s="1">
        <v>1</v>
      </c>
      <c r="X209" s="1" t="s">
        <v>457</v>
      </c>
      <c r="Y209" t="s">
        <v>4</v>
      </c>
      <c r="Z209" t="s">
        <v>3</v>
      </c>
      <c r="AA209" t="s">
        <v>416</v>
      </c>
      <c r="AB209" t="s">
        <v>3</v>
      </c>
      <c r="AC209" t="s">
        <v>3</v>
      </c>
      <c r="AD209" t="s">
        <v>16</v>
      </c>
      <c r="AE209">
        <v>2015</v>
      </c>
      <c r="AF209" t="s">
        <v>3</v>
      </c>
      <c r="AG209" t="s">
        <v>9</v>
      </c>
      <c r="AH209" t="s">
        <v>3</v>
      </c>
      <c r="AK209" t="s">
        <v>3</v>
      </c>
      <c r="AL209" t="s">
        <v>3</v>
      </c>
      <c r="AN209" t="s">
        <v>3</v>
      </c>
      <c r="AO209" t="s">
        <v>3</v>
      </c>
    </row>
    <row r="210" spans="1:42" x14ac:dyDescent="0.25">
      <c r="A210" t="s">
        <v>4</v>
      </c>
      <c r="B210" t="s">
        <v>4</v>
      </c>
      <c r="D210" t="s">
        <v>276</v>
      </c>
      <c r="E210" t="s">
        <v>589</v>
      </c>
      <c r="F210">
        <v>2017</v>
      </c>
      <c r="G210">
        <v>16</v>
      </c>
      <c r="I210" t="s">
        <v>590</v>
      </c>
      <c r="K210">
        <v>4</v>
      </c>
      <c r="L210">
        <v>7</v>
      </c>
      <c r="M210">
        <v>1</v>
      </c>
      <c r="N210" t="s">
        <v>591</v>
      </c>
      <c r="O210" t="s">
        <v>544</v>
      </c>
      <c r="P210" t="s">
        <v>17</v>
      </c>
      <c r="Q210" t="s">
        <v>17</v>
      </c>
      <c r="R210">
        <v>5</v>
      </c>
      <c r="S210" t="s">
        <v>4</v>
      </c>
      <c r="T210" t="s">
        <v>18</v>
      </c>
      <c r="U210" t="s">
        <v>3</v>
      </c>
      <c r="V210" t="s">
        <v>3</v>
      </c>
      <c r="W210" s="1">
        <v>1</v>
      </c>
      <c r="X210" s="1" t="s">
        <v>457</v>
      </c>
      <c r="Y210" t="s">
        <v>4</v>
      </c>
      <c r="Z210" t="s">
        <v>3</v>
      </c>
      <c r="AA210" t="s">
        <v>416</v>
      </c>
      <c r="AB210" t="s">
        <v>3</v>
      </c>
      <c r="AC210" t="s">
        <v>3</v>
      </c>
      <c r="AD210" t="s">
        <v>49</v>
      </c>
      <c r="AF210" t="s">
        <v>3</v>
      </c>
      <c r="AG210" t="s">
        <v>9</v>
      </c>
      <c r="AH210" t="s">
        <v>3</v>
      </c>
      <c r="AK210" t="s">
        <v>3</v>
      </c>
      <c r="AL210" t="s">
        <v>3</v>
      </c>
      <c r="AN210" t="s">
        <v>641</v>
      </c>
      <c r="AO210" t="s">
        <v>3</v>
      </c>
    </row>
    <row r="211" spans="1:42" x14ac:dyDescent="0.25">
      <c r="A211" t="s">
        <v>4</v>
      </c>
      <c r="B211" t="s">
        <v>4</v>
      </c>
      <c r="D211" t="s">
        <v>276</v>
      </c>
      <c r="E211" t="s">
        <v>592</v>
      </c>
      <c r="F211">
        <v>2017</v>
      </c>
      <c r="G211">
        <v>16</v>
      </c>
      <c r="I211" t="s">
        <v>593</v>
      </c>
      <c r="K211">
        <v>4</v>
      </c>
      <c r="L211">
        <v>7</v>
      </c>
      <c r="M211">
        <v>2</v>
      </c>
      <c r="N211" t="s">
        <v>594</v>
      </c>
      <c r="O211" t="s">
        <v>595</v>
      </c>
      <c r="P211" t="s">
        <v>12</v>
      </c>
      <c r="Q211" t="s">
        <v>12</v>
      </c>
      <c r="R211" t="s">
        <v>88</v>
      </c>
      <c r="S211" t="s">
        <v>4</v>
      </c>
      <c r="T211" t="s">
        <v>426</v>
      </c>
      <c r="U211" t="s">
        <v>3</v>
      </c>
      <c r="V211" t="s">
        <v>3</v>
      </c>
      <c r="W211" s="1">
        <v>0.25</v>
      </c>
      <c r="X211" s="1" t="s">
        <v>457</v>
      </c>
      <c r="Y211" t="s">
        <v>4</v>
      </c>
      <c r="Z211" t="s">
        <v>3</v>
      </c>
      <c r="AA211" t="s">
        <v>416</v>
      </c>
      <c r="AB211" t="s">
        <v>3</v>
      </c>
      <c r="AC211" t="s">
        <v>3</v>
      </c>
      <c r="AD211" t="s">
        <v>49</v>
      </c>
      <c r="AF211" t="s">
        <v>3</v>
      </c>
      <c r="AG211" s="6" t="s">
        <v>512</v>
      </c>
      <c r="AH211" t="s">
        <v>3</v>
      </c>
      <c r="AK211" t="s">
        <v>3</v>
      </c>
      <c r="AL211" t="s">
        <v>4</v>
      </c>
      <c r="AM211" t="s">
        <v>437</v>
      </c>
      <c r="AN211" t="s">
        <v>1307</v>
      </c>
      <c r="AO211" t="s">
        <v>3</v>
      </c>
    </row>
    <row r="212" spans="1:42" x14ac:dyDescent="0.25">
      <c r="A212" t="s">
        <v>4</v>
      </c>
      <c r="B212" t="s">
        <v>4</v>
      </c>
      <c r="D212" t="s">
        <v>276</v>
      </c>
      <c r="E212" t="s">
        <v>592</v>
      </c>
      <c r="F212">
        <v>2017</v>
      </c>
      <c r="G212">
        <v>16</v>
      </c>
      <c r="I212" t="s">
        <v>593</v>
      </c>
      <c r="K212">
        <v>4</v>
      </c>
      <c r="L212">
        <v>7</v>
      </c>
      <c r="M212">
        <v>2</v>
      </c>
      <c r="N212" t="s">
        <v>594</v>
      </c>
      <c r="O212" t="s">
        <v>595</v>
      </c>
      <c r="P212" t="s">
        <v>12</v>
      </c>
      <c r="Q212" t="s">
        <v>12</v>
      </c>
      <c r="R212" t="s">
        <v>596</v>
      </c>
      <c r="S212" t="s">
        <v>4</v>
      </c>
      <c r="T212" t="s">
        <v>426</v>
      </c>
      <c r="U212" t="s">
        <v>3</v>
      </c>
      <c r="V212" t="s">
        <v>3</v>
      </c>
      <c r="W212" s="1">
        <v>0.25</v>
      </c>
      <c r="X212" s="1" t="s">
        <v>457</v>
      </c>
      <c r="Y212" t="s">
        <v>4</v>
      </c>
      <c r="Z212" t="s">
        <v>3</v>
      </c>
      <c r="AA212" t="s">
        <v>416</v>
      </c>
      <c r="AB212" t="s">
        <v>3</v>
      </c>
      <c r="AC212" t="s">
        <v>3</v>
      </c>
      <c r="AD212" t="s">
        <v>49</v>
      </c>
      <c r="AF212" t="s">
        <v>3</v>
      </c>
      <c r="AG212" s="6" t="s">
        <v>512</v>
      </c>
      <c r="AH212" t="s">
        <v>3</v>
      </c>
      <c r="AK212" t="s">
        <v>3</v>
      </c>
      <c r="AL212" t="s">
        <v>4</v>
      </c>
      <c r="AM212" t="s">
        <v>437</v>
      </c>
      <c r="AN212" t="s">
        <v>1307</v>
      </c>
      <c r="AO212" t="s">
        <v>3</v>
      </c>
    </row>
    <row r="213" spans="1:42" x14ac:dyDescent="0.25">
      <c r="A213" t="s">
        <v>4</v>
      </c>
      <c r="B213" t="s">
        <v>4</v>
      </c>
      <c r="D213" t="s">
        <v>276</v>
      </c>
      <c r="E213" t="s">
        <v>597</v>
      </c>
      <c r="F213">
        <v>2017</v>
      </c>
      <c r="G213">
        <v>16</v>
      </c>
      <c r="I213" t="s">
        <v>599</v>
      </c>
      <c r="K213">
        <v>4</v>
      </c>
      <c r="L213">
        <v>8</v>
      </c>
      <c r="M213">
        <v>1</v>
      </c>
      <c r="N213" t="s">
        <v>598</v>
      </c>
      <c r="O213" t="s">
        <v>600</v>
      </c>
      <c r="P213" t="s">
        <v>5</v>
      </c>
      <c r="Q213" t="s">
        <v>5</v>
      </c>
      <c r="R213">
        <v>8</v>
      </c>
      <c r="S213" t="s">
        <v>4</v>
      </c>
      <c r="T213" s="5" t="s">
        <v>426</v>
      </c>
      <c r="U213" t="s">
        <v>3</v>
      </c>
      <c r="V213" t="s">
        <v>3</v>
      </c>
      <c r="W213" s="1">
        <v>0.1</v>
      </c>
      <c r="X213" s="1" t="s">
        <v>457</v>
      </c>
      <c r="Y213" t="s">
        <v>4</v>
      </c>
      <c r="Z213" t="s">
        <v>3</v>
      </c>
      <c r="AA213" t="s">
        <v>416</v>
      </c>
      <c r="AB213" t="s">
        <v>3</v>
      </c>
      <c r="AC213" t="s">
        <v>3</v>
      </c>
      <c r="AD213" t="s">
        <v>16</v>
      </c>
      <c r="AF213" t="s">
        <v>3</v>
      </c>
      <c r="AG213" s="6" t="s">
        <v>512</v>
      </c>
      <c r="AH213" t="s">
        <v>3</v>
      </c>
      <c r="AK213" t="s">
        <v>3</v>
      </c>
      <c r="AL213" t="s">
        <v>3</v>
      </c>
      <c r="AN213" t="s">
        <v>641</v>
      </c>
      <c r="AO213" t="s">
        <v>3</v>
      </c>
    </row>
    <row r="214" spans="1:42" x14ac:dyDescent="0.25">
      <c r="A214" t="s">
        <v>4</v>
      </c>
      <c r="B214" t="s">
        <v>4</v>
      </c>
      <c r="D214" t="s">
        <v>276</v>
      </c>
      <c r="E214" t="s">
        <v>601</v>
      </c>
      <c r="F214">
        <v>2017</v>
      </c>
      <c r="G214">
        <v>16</v>
      </c>
      <c r="I214" t="s">
        <v>602</v>
      </c>
      <c r="K214">
        <v>4</v>
      </c>
      <c r="L214">
        <v>8</v>
      </c>
      <c r="M214">
        <v>1</v>
      </c>
      <c r="N214" t="s">
        <v>603</v>
      </c>
      <c r="O214" t="s">
        <v>604</v>
      </c>
      <c r="P214" t="s">
        <v>17</v>
      </c>
      <c r="Q214" t="s">
        <v>17</v>
      </c>
      <c r="R214" t="s">
        <v>159</v>
      </c>
      <c r="S214" t="s">
        <v>4</v>
      </c>
      <c r="T214" t="s">
        <v>18</v>
      </c>
      <c r="U214" t="s">
        <v>3</v>
      </c>
      <c r="V214" t="s">
        <v>3</v>
      </c>
      <c r="W214" s="1">
        <v>0.1</v>
      </c>
      <c r="X214" s="1" t="s">
        <v>457</v>
      </c>
      <c r="Y214" t="s">
        <v>4</v>
      </c>
      <c r="Z214" t="s">
        <v>3</v>
      </c>
      <c r="AA214" t="s">
        <v>436</v>
      </c>
      <c r="AB214" t="s">
        <v>3</v>
      </c>
      <c r="AC214" t="s">
        <v>3</v>
      </c>
      <c r="AD214" t="s">
        <v>16</v>
      </c>
      <c r="AE214">
        <v>2013</v>
      </c>
      <c r="AF214" t="s">
        <v>3</v>
      </c>
      <c r="AG214" t="s">
        <v>9</v>
      </c>
      <c r="AH214" t="s">
        <v>3</v>
      </c>
      <c r="AK214" t="s">
        <v>3</v>
      </c>
      <c r="AL214" t="s">
        <v>4</v>
      </c>
      <c r="AM214" t="s">
        <v>437</v>
      </c>
      <c r="AN214" t="s">
        <v>641</v>
      </c>
      <c r="AO214" t="s">
        <v>3</v>
      </c>
      <c r="AP214" t="s">
        <v>5662</v>
      </c>
    </row>
    <row r="215" spans="1:42" x14ac:dyDescent="0.25">
      <c r="A215" t="s">
        <v>4</v>
      </c>
      <c r="B215" t="s">
        <v>4</v>
      </c>
      <c r="D215" t="s">
        <v>276</v>
      </c>
      <c r="E215" t="s">
        <v>605</v>
      </c>
      <c r="F215">
        <v>2017</v>
      </c>
      <c r="G215">
        <v>16</v>
      </c>
      <c r="I215" t="s">
        <v>606</v>
      </c>
      <c r="K215">
        <v>4</v>
      </c>
      <c r="L215">
        <v>9</v>
      </c>
      <c r="M215">
        <v>3</v>
      </c>
      <c r="N215" t="s">
        <v>607</v>
      </c>
      <c r="O215" t="s">
        <v>608</v>
      </c>
      <c r="P215" t="s">
        <v>12</v>
      </c>
      <c r="Q215" t="s">
        <v>12</v>
      </c>
      <c r="R215" t="s">
        <v>55</v>
      </c>
      <c r="S215" t="s">
        <v>4</v>
      </c>
      <c r="T215" t="s">
        <v>426</v>
      </c>
      <c r="U215" t="s">
        <v>3</v>
      </c>
      <c r="V215" t="s">
        <v>3</v>
      </c>
      <c r="W215" s="1">
        <v>0.25</v>
      </c>
      <c r="X215" s="1" t="s">
        <v>457</v>
      </c>
      <c r="Y215" t="s">
        <v>4</v>
      </c>
      <c r="Z215" t="s">
        <v>3</v>
      </c>
      <c r="AA215" t="s">
        <v>436</v>
      </c>
      <c r="AB215" t="s">
        <v>3</v>
      </c>
      <c r="AC215" t="s">
        <v>3</v>
      </c>
      <c r="AD215" t="s">
        <v>49</v>
      </c>
      <c r="AF215" t="s">
        <v>3</v>
      </c>
      <c r="AG215" t="s">
        <v>9</v>
      </c>
      <c r="AH215" t="s">
        <v>3</v>
      </c>
      <c r="AK215" t="s">
        <v>3</v>
      </c>
      <c r="AL215" t="s">
        <v>3</v>
      </c>
      <c r="AN215" t="s">
        <v>1307</v>
      </c>
      <c r="AO215" t="s">
        <v>3</v>
      </c>
    </row>
    <row r="216" spans="1:42" x14ac:dyDescent="0.25">
      <c r="A216" t="s">
        <v>4</v>
      </c>
      <c r="B216" t="s">
        <v>4</v>
      </c>
      <c r="D216" t="s">
        <v>276</v>
      </c>
      <c r="E216" t="s">
        <v>605</v>
      </c>
      <c r="F216">
        <v>2017</v>
      </c>
      <c r="G216">
        <v>16</v>
      </c>
      <c r="I216" t="s">
        <v>606</v>
      </c>
      <c r="K216">
        <v>4</v>
      </c>
      <c r="L216">
        <v>9</v>
      </c>
      <c r="M216">
        <v>3</v>
      </c>
      <c r="N216" t="s">
        <v>607</v>
      </c>
      <c r="O216" t="s">
        <v>608</v>
      </c>
      <c r="P216" t="s">
        <v>12</v>
      </c>
      <c r="Q216" t="s">
        <v>12</v>
      </c>
      <c r="R216" t="s">
        <v>55</v>
      </c>
      <c r="S216" t="s">
        <v>4</v>
      </c>
      <c r="T216" t="s">
        <v>426</v>
      </c>
      <c r="U216" t="s">
        <v>3</v>
      </c>
      <c r="V216" t="s">
        <v>3</v>
      </c>
      <c r="W216" s="1">
        <v>0.25</v>
      </c>
      <c r="X216" s="1" t="s">
        <v>457</v>
      </c>
      <c r="Y216" t="s">
        <v>4</v>
      </c>
      <c r="Z216" t="s">
        <v>3</v>
      </c>
      <c r="AA216" t="s">
        <v>436</v>
      </c>
      <c r="AB216" t="s">
        <v>3</v>
      </c>
      <c r="AC216" t="s">
        <v>3</v>
      </c>
      <c r="AD216" t="s">
        <v>49</v>
      </c>
      <c r="AF216" t="s">
        <v>3</v>
      </c>
      <c r="AG216" t="s">
        <v>9</v>
      </c>
      <c r="AH216" t="s">
        <v>3</v>
      </c>
      <c r="AK216" t="s">
        <v>3</v>
      </c>
      <c r="AL216" t="s">
        <v>3</v>
      </c>
      <c r="AN216" t="s">
        <v>1307</v>
      </c>
      <c r="AO216" t="s">
        <v>3</v>
      </c>
    </row>
    <row r="217" spans="1:42" x14ac:dyDescent="0.25">
      <c r="A217" t="s">
        <v>4</v>
      </c>
      <c r="B217" t="s">
        <v>4</v>
      </c>
      <c r="D217" t="s">
        <v>276</v>
      </c>
      <c r="E217" t="s">
        <v>611</v>
      </c>
      <c r="F217">
        <v>2017</v>
      </c>
      <c r="G217">
        <v>16</v>
      </c>
      <c r="I217" t="s">
        <v>612</v>
      </c>
      <c r="K217">
        <v>4</v>
      </c>
      <c r="L217">
        <v>9</v>
      </c>
      <c r="M217">
        <v>1</v>
      </c>
      <c r="N217" t="s">
        <v>613</v>
      </c>
      <c r="O217" t="s">
        <v>614</v>
      </c>
      <c r="P217" t="s">
        <v>615</v>
      </c>
      <c r="Q217" t="s">
        <v>39</v>
      </c>
      <c r="R217" t="s">
        <v>88</v>
      </c>
      <c r="S217" t="s">
        <v>4</v>
      </c>
      <c r="U217" t="s">
        <v>3</v>
      </c>
      <c r="V217" t="s">
        <v>3</v>
      </c>
      <c r="X217" s="1" t="s">
        <v>457</v>
      </c>
      <c r="Y217" t="s">
        <v>4</v>
      </c>
      <c r="Z217" t="s">
        <v>3</v>
      </c>
      <c r="AA217" t="s">
        <v>416</v>
      </c>
      <c r="AB217" t="s">
        <v>3</v>
      </c>
      <c r="AG217" t="s">
        <v>9</v>
      </c>
      <c r="AH217" t="s">
        <v>3</v>
      </c>
      <c r="AK217" t="s">
        <v>3</v>
      </c>
      <c r="AL217" t="s">
        <v>3</v>
      </c>
      <c r="AN217" t="s">
        <v>641</v>
      </c>
      <c r="AO217" t="s">
        <v>3</v>
      </c>
      <c r="AP217" t="s">
        <v>5663</v>
      </c>
    </row>
    <row r="218" spans="1:42" x14ac:dyDescent="0.25">
      <c r="A218" t="s">
        <v>4</v>
      </c>
      <c r="B218" t="s">
        <v>4</v>
      </c>
      <c r="D218" t="s">
        <v>276</v>
      </c>
      <c r="E218" t="s">
        <v>616</v>
      </c>
      <c r="F218">
        <v>2017</v>
      </c>
      <c r="G218">
        <v>16</v>
      </c>
      <c r="I218" t="s">
        <v>617</v>
      </c>
      <c r="K218">
        <v>4</v>
      </c>
      <c r="L218">
        <v>9</v>
      </c>
      <c r="M218">
        <v>2</v>
      </c>
      <c r="N218" t="s">
        <v>618</v>
      </c>
      <c r="O218" t="s">
        <v>619</v>
      </c>
      <c r="P218" t="s">
        <v>17</v>
      </c>
      <c r="Q218" t="s">
        <v>17</v>
      </c>
      <c r="R218" t="s">
        <v>620</v>
      </c>
      <c r="S218" t="s">
        <v>4</v>
      </c>
      <c r="T218" t="s">
        <v>18</v>
      </c>
      <c r="U218" t="s">
        <v>3</v>
      </c>
      <c r="V218" t="s">
        <v>3</v>
      </c>
      <c r="X218" s="1" t="s">
        <v>457</v>
      </c>
      <c r="Y218" t="s">
        <v>4</v>
      </c>
      <c r="Z218" t="s">
        <v>3</v>
      </c>
      <c r="AA218" t="s">
        <v>416</v>
      </c>
      <c r="AB218" t="s">
        <v>3</v>
      </c>
      <c r="AD218" t="s">
        <v>16</v>
      </c>
      <c r="AF218" t="s">
        <v>3</v>
      </c>
      <c r="AG218" t="s">
        <v>9</v>
      </c>
      <c r="AH218" t="s">
        <v>3</v>
      </c>
      <c r="AK218" t="s">
        <v>3</v>
      </c>
      <c r="AL218" t="s">
        <v>3</v>
      </c>
      <c r="AN218" t="s">
        <v>3</v>
      </c>
      <c r="AO218" t="s">
        <v>3</v>
      </c>
      <c r="AP218" t="s">
        <v>621</v>
      </c>
    </row>
    <row r="219" spans="1:42" x14ac:dyDescent="0.25">
      <c r="A219" t="s">
        <v>4</v>
      </c>
      <c r="B219" t="s">
        <v>4</v>
      </c>
      <c r="D219" t="s">
        <v>276</v>
      </c>
      <c r="E219" t="s">
        <v>622</v>
      </c>
      <c r="F219">
        <v>2017</v>
      </c>
      <c r="G219">
        <v>16</v>
      </c>
      <c r="I219" t="s">
        <v>623</v>
      </c>
      <c r="K219">
        <v>4</v>
      </c>
      <c r="L219">
        <v>13</v>
      </c>
      <c r="M219">
        <v>3</v>
      </c>
      <c r="N219" t="s">
        <v>624</v>
      </c>
      <c r="O219" t="s">
        <v>625</v>
      </c>
      <c r="P219" t="s">
        <v>36</v>
      </c>
      <c r="Q219" t="s">
        <v>36</v>
      </c>
      <c r="R219">
        <v>1</v>
      </c>
      <c r="S219" t="s">
        <v>4</v>
      </c>
      <c r="T219" t="s">
        <v>7</v>
      </c>
      <c r="U219" t="s">
        <v>3</v>
      </c>
      <c r="V219" t="s">
        <v>3</v>
      </c>
      <c r="W219" s="1">
        <v>1</v>
      </c>
      <c r="X219" s="1" t="s">
        <v>457</v>
      </c>
      <c r="Y219" t="s">
        <v>4</v>
      </c>
      <c r="Z219" t="s">
        <v>3</v>
      </c>
      <c r="AA219" t="s">
        <v>416</v>
      </c>
      <c r="AB219" t="s">
        <v>3</v>
      </c>
      <c r="AC219" t="s">
        <v>3</v>
      </c>
      <c r="AD219" t="s">
        <v>16</v>
      </c>
      <c r="AF219" t="s">
        <v>3</v>
      </c>
      <c r="AG219" t="s">
        <v>626</v>
      </c>
      <c r="AH219" t="s">
        <v>3</v>
      </c>
      <c r="AK219" t="s">
        <v>3</v>
      </c>
      <c r="AL219" t="s">
        <v>3</v>
      </c>
      <c r="AN219" t="s">
        <v>641</v>
      </c>
      <c r="AO219" t="s">
        <v>3</v>
      </c>
    </row>
    <row r="220" spans="1:42" x14ac:dyDescent="0.25">
      <c r="A220" t="s">
        <v>4</v>
      </c>
      <c r="B220" t="s">
        <v>4</v>
      </c>
      <c r="D220" t="s">
        <v>276</v>
      </c>
      <c r="E220" t="s">
        <v>622</v>
      </c>
      <c r="F220">
        <v>2017</v>
      </c>
      <c r="G220">
        <v>16</v>
      </c>
      <c r="I220" t="s">
        <v>623</v>
      </c>
      <c r="K220">
        <v>4</v>
      </c>
      <c r="L220">
        <v>13</v>
      </c>
      <c r="M220">
        <v>3</v>
      </c>
      <c r="N220" t="s">
        <v>624</v>
      </c>
      <c r="O220" t="s">
        <v>625</v>
      </c>
      <c r="P220" t="s">
        <v>36</v>
      </c>
      <c r="Q220" t="s">
        <v>36</v>
      </c>
      <c r="R220">
        <v>1</v>
      </c>
      <c r="S220" t="s">
        <v>4</v>
      </c>
      <c r="T220" t="s">
        <v>7</v>
      </c>
      <c r="U220" t="s">
        <v>3</v>
      </c>
      <c r="V220" t="s">
        <v>3</v>
      </c>
      <c r="W220" s="1">
        <v>1</v>
      </c>
      <c r="X220" s="1" t="s">
        <v>457</v>
      </c>
      <c r="Y220" t="s">
        <v>4</v>
      </c>
      <c r="Z220" t="s">
        <v>3</v>
      </c>
      <c r="AA220" t="s">
        <v>416</v>
      </c>
      <c r="AB220" t="s">
        <v>3</v>
      </c>
      <c r="AC220" t="s">
        <v>3</v>
      </c>
      <c r="AD220" t="s">
        <v>16</v>
      </c>
      <c r="AF220" t="s">
        <v>3</v>
      </c>
      <c r="AG220" t="s">
        <v>9</v>
      </c>
      <c r="AH220" t="s">
        <v>3</v>
      </c>
      <c r="AK220" t="s">
        <v>3</v>
      </c>
      <c r="AL220" t="s">
        <v>3</v>
      </c>
      <c r="AN220" t="s">
        <v>641</v>
      </c>
      <c r="AO220" t="s">
        <v>3</v>
      </c>
    </row>
    <row r="221" spans="1:42" x14ac:dyDescent="0.25">
      <c r="A221" t="s">
        <v>4</v>
      </c>
      <c r="B221" t="s">
        <v>4</v>
      </c>
      <c r="D221" t="s">
        <v>276</v>
      </c>
      <c r="E221" t="s">
        <v>622</v>
      </c>
      <c r="F221">
        <v>2017</v>
      </c>
      <c r="G221">
        <v>16</v>
      </c>
      <c r="I221" t="s">
        <v>623</v>
      </c>
      <c r="K221">
        <v>4</v>
      </c>
      <c r="L221">
        <v>13</v>
      </c>
      <c r="M221">
        <v>3</v>
      </c>
      <c r="N221" t="s">
        <v>624</v>
      </c>
      <c r="O221" t="s">
        <v>625</v>
      </c>
      <c r="P221" t="s">
        <v>36</v>
      </c>
      <c r="Q221" t="s">
        <v>36</v>
      </c>
      <c r="R221">
        <v>3</v>
      </c>
      <c r="S221" t="s">
        <v>4</v>
      </c>
      <c r="T221" t="s">
        <v>7</v>
      </c>
      <c r="U221" t="s">
        <v>3</v>
      </c>
      <c r="V221" t="s">
        <v>3</v>
      </c>
      <c r="W221" s="1">
        <v>1</v>
      </c>
      <c r="X221" s="1" t="s">
        <v>457</v>
      </c>
      <c r="Y221" t="s">
        <v>4</v>
      </c>
      <c r="Z221" t="s">
        <v>3</v>
      </c>
      <c r="AA221" t="s">
        <v>416</v>
      </c>
      <c r="AB221" t="s">
        <v>3</v>
      </c>
      <c r="AC221" t="s">
        <v>3</v>
      </c>
      <c r="AD221" t="s">
        <v>16</v>
      </c>
      <c r="AF221" t="s">
        <v>3</v>
      </c>
      <c r="AG221" t="s">
        <v>9</v>
      </c>
      <c r="AH221" t="s">
        <v>3</v>
      </c>
      <c r="AK221" t="s">
        <v>3</v>
      </c>
      <c r="AL221" t="s">
        <v>3</v>
      </c>
      <c r="AN221" t="s">
        <v>641</v>
      </c>
      <c r="AO221" t="s">
        <v>3</v>
      </c>
    </row>
    <row r="222" spans="1:42" x14ac:dyDescent="0.25">
      <c r="A222" t="s">
        <v>4</v>
      </c>
      <c r="B222" t="s">
        <v>4</v>
      </c>
      <c r="D222" t="s">
        <v>276</v>
      </c>
      <c r="E222" t="s">
        <v>627</v>
      </c>
      <c r="F222">
        <v>2017</v>
      </c>
      <c r="G222">
        <v>16</v>
      </c>
      <c r="I222" t="s">
        <v>628</v>
      </c>
      <c r="K222">
        <v>4</v>
      </c>
      <c r="L222">
        <v>7</v>
      </c>
      <c r="M222">
        <v>4</v>
      </c>
      <c r="N222" t="s">
        <v>629</v>
      </c>
      <c r="O222" t="s">
        <v>630</v>
      </c>
      <c r="P222" t="s">
        <v>631</v>
      </c>
      <c r="Q222" t="s">
        <v>39</v>
      </c>
      <c r="R222" t="s">
        <v>88</v>
      </c>
      <c r="S222" t="s">
        <v>4</v>
      </c>
      <c r="T222" t="s">
        <v>7</v>
      </c>
      <c r="U222" t="s">
        <v>3</v>
      </c>
      <c r="V222" t="s">
        <v>3</v>
      </c>
      <c r="W222" s="1">
        <v>1</v>
      </c>
      <c r="X222" s="1" t="s">
        <v>457</v>
      </c>
      <c r="Y222" t="s">
        <v>4</v>
      </c>
      <c r="Z222" t="s">
        <v>3</v>
      </c>
      <c r="AA222" t="s">
        <v>416</v>
      </c>
      <c r="AB222" t="s">
        <v>3</v>
      </c>
      <c r="AC222" t="s">
        <v>3</v>
      </c>
      <c r="AD222" t="s">
        <v>16</v>
      </c>
      <c r="AF222" t="s">
        <v>3</v>
      </c>
      <c r="AG222" t="s">
        <v>9</v>
      </c>
      <c r="AH222" t="s">
        <v>3</v>
      </c>
      <c r="AK222" t="s">
        <v>3</v>
      </c>
      <c r="AL222" t="s">
        <v>4</v>
      </c>
      <c r="AM222" t="s">
        <v>420</v>
      </c>
      <c r="AN222" t="s">
        <v>641</v>
      </c>
      <c r="AO222" t="s">
        <v>3</v>
      </c>
    </row>
    <row r="223" spans="1:42" x14ac:dyDescent="0.25">
      <c r="A223" t="s">
        <v>4</v>
      </c>
      <c r="B223" t="s">
        <v>4</v>
      </c>
      <c r="D223" t="s">
        <v>276</v>
      </c>
      <c r="E223" t="s">
        <v>632</v>
      </c>
      <c r="F223">
        <v>2017</v>
      </c>
      <c r="G223">
        <v>16</v>
      </c>
      <c r="I223" t="s">
        <v>633</v>
      </c>
      <c r="K223">
        <v>4</v>
      </c>
      <c r="L223">
        <v>14</v>
      </c>
      <c r="M223">
        <v>2</v>
      </c>
      <c r="N223" t="s">
        <v>634</v>
      </c>
      <c r="O223" t="s">
        <v>635</v>
      </c>
      <c r="P223" t="s">
        <v>636</v>
      </c>
      <c r="Q223" t="s">
        <v>17</v>
      </c>
      <c r="R223">
        <v>9</v>
      </c>
      <c r="S223" t="s">
        <v>4</v>
      </c>
      <c r="T223" t="s">
        <v>18</v>
      </c>
      <c r="U223" t="s">
        <v>3</v>
      </c>
      <c r="V223" t="s">
        <v>3</v>
      </c>
      <c r="W223" s="1">
        <v>1</v>
      </c>
      <c r="X223" s="1" t="s">
        <v>456</v>
      </c>
      <c r="Y223" t="s">
        <v>4</v>
      </c>
      <c r="Z223" t="s">
        <v>3</v>
      </c>
      <c r="AA223" t="s">
        <v>436</v>
      </c>
      <c r="AB223" t="s">
        <v>3</v>
      </c>
      <c r="AC223" t="s">
        <v>3</v>
      </c>
      <c r="AD223" t="s">
        <v>16</v>
      </c>
      <c r="AE223">
        <v>2012</v>
      </c>
      <c r="AF223" t="s">
        <v>3</v>
      </c>
      <c r="AG223" s="6" t="s">
        <v>512</v>
      </c>
      <c r="AH223" t="s">
        <v>3</v>
      </c>
      <c r="AK223" t="s">
        <v>3</v>
      </c>
      <c r="AL223" t="s">
        <v>3</v>
      </c>
      <c r="AN223" t="s">
        <v>3</v>
      </c>
      <c r="AO223" t="s">
        <v>3</v>
      </c>
    </row>
    <row r="224" spans="1:42" x14ac:dyDescent="0.25">
      <c r="A224" t="s">
        <v>4</v>
      </c>
      <c r="B224" t="s">
        <v>4</v>
      </c>
      <c r="D224" t="s">
        <v>276</v>
      </c>
      <c r="E224" t="s">
        <v>637</v>
      </c>
      <c r="F224">
        <v>2017</v>
      </c>
      <c r="G224">
        <v>16</v>
      </c>
      <c r="I224" t="s">
        <v>638</v>
      </c>
      <c r="K224">
        <v>5</v>
      </c>
      <c r="L224">
        <v>11</v>
      </c>
      <c r="M224">
        <v>2</v>
      </c>
      <c r="N224" t="s">
        <v>639</v>
      </c>
      <c r="O224" t="s">
        <v>640</v>
      </c>
      <c r="P224" t="s">
        <v>17</v>
      </c>
      <c r="Q224" t="s">
        <v>17</v>
      </c>
      <c r="R224">
        <v>5</v>
      </c>
      <c r="S224" t="s">
        <v>4</v>
      </c>
      <c r="T224" t="s">
        <v>18</v>
      </c>
      <c r="U224" t="s">
        <v>3</v>
      </c>
      <c r="V224" t="s">
        <v>3</v>
      </c>
      <c r="W224" s="1">
        <v>0.1</v>
      </c>
      <c r="X224" s="1" t="s">
        <v>457</v>
      </c>
      <c r="Y224" t="s">
        <v>4</v>
      </c>
      <c r="Z224" t="s">
        <v>3</v>
      </c>
      <c r="AA224" t="s">
        <v>436</v>
      </c>
      <c r="AB224" t="s">
        <v>3</v>
      </c>
      <c r="AC224" t="s">
        <v>3</v>
      </c>
      <c r="AD224" t="s">
        <v>16</v>
      </c>
      <c r="AE224">
        <v>2013</v>
      </c>
      <c r="AF224" t="s">
        <v>3</v>
      </c>
      <c r="AG224" t="s">
        <v>9</v>
      </c>
      <c r="AH224" t="s">
        <v>3</v>
      </c>
      <c r="AK224" t="s">
        <v>3</v>
      </c>
      <c r="AL224" t="s">
        <v>3</v>
      </c>
      <c r="AN224" t="s">
        <v>641</v>
      </c>
      <c r="AO224" t="s">
        <v>3</v>
      </c>
    </row>
    <row r="225" spans="1:42" x14ac:dyDescent="0.25">
      <c r="A225" t="s">
        <v>4</v>
      </c>
      <c r="B225" t="s">
        <v>4</v>
      </c>
      <c r="D225" t="s">
        <v>276</v>
      </c>
      <c r="E225" t="s">
        <v>642</v>
      </c>
      <c r="F225">
        <v>2017</v>
      </c>
      <c r="G225">
        <v>16</v>
      </c>
      <c r="I225" t="s">
        <v>643</v>
      </c>
      <c r="K225">
        <v>4</v>
      </c>
      <c r="L225">
        <v>11</v>
      </c>
      <c r="M225">
        <v>4</v>
      </c>
      <c r="N225" t="s">
        <v>644</v>
      </c>
      <c r="O225" t="s">
        <v>645</v>
      </c>
      <c r="P225" t="s">
        <v>36</v>
      </c>
      <c r="Q225" t="s">
        <v>36</v>
      </c>
      <c r="R225">
        <v>5</v>
      </c>
      <c r="S225" t="s">
        <v>4</v>
      </c>
      <c r="T225" t="s">
        <v>7</v>
      </c>
      <c r="U225" t="s">
        <v>3</v>
      </c>
      <c r="V225" t="s">
        <v>3</v>
      </c>
      <c r="W225" s="1">
        <v>2</v>
      </c>
      <c r="X225" s="1" t="s">
        <v>457</v>
      </c>
      <c r="Y225" t="s">
        <v>4</v>
      </c>
      <c r="Z225" t="s">
        <v>3</v>
      </c>
      <c r="AA225" t="s">
        <v>436</v>
      </c>
      <c r="AB225" t="s">
        <v>3</v>
      </c>
      <c r="AC225" t="s">
        <v>3</v>
      </c>
      <c r="AD225" t="s">
        <v>16</v>
      </c>
      <c r="AF225" t="s">
        <v>3</v>
      </c>
      <c r="AG225" t="s">
        <v>9</v>
      </c>
      <c r="AH225" t="s">
        <v>3</v>
      </c>
      <c r="AK225" t="s">
        <v>3</v>
      </c>
      <c r="AL225" t="s">
        <v>3</v>
      </c>
      <c r="AN225" t="s">
        <v>641</v>
      </c>
      <c r="AO225" t="s">
        <v>3</v>
      </c>
    </row>
    <row r="226" spans="1:42" x14ac:dyDescent="0.25">
      <c r="A226" t="s">
        <v>4</v>
      </c>
      <c r="B226" t="s">
        <v>4</v>
      </c>
      <c r="D226" t="s">
        <v>276</v>
      </c>
      <c r="E226" t="s">
        <v>646</v>
      </c>
      <c r="F226">
        <v>2017</v>
      </c>
      <c r="G226">
        <v>16</v>
      </c>
      <c r="I226" t="s">
        <v>647</v>
      </c>
      <c r="K226">
        <v>4</v>
      </c>
      <c r="L226">
        <v>11</v>
      </c>
      <c r="M226">
        <v>2</v>
      </c>
      <c r="N226" t="s">
        <v>648</v>
      </c>
      <c r="O226" t="s">
        <v>649</v>
      </c>
      <c r="P226" t="s">
        <v>17</v>
      </c>
      <c r="Q226" t="s">
        <v>17</v>
      </c>
      <c r="R226">
        <v>7</v>
      </c>
      <c r="S226" t="s">
        <v>4</v>
      </c>
      <c r="T226" s="5" t="s">
        <v>426</v>
      </c>
      <c r="U226" t="s">
        <v>3</v>
      </c>
      <c r="V226" t="s">
        <v>3</v>
      </c>
      <c r="W226" s="1">
        <v>0.1</v>
      </c>
      <c r="X226" s="1" t="s">
        <v>457</v>
      </c>
      <c r="Y226" t="s">
        <v>4</v>
      </c>
      <c r="Z226" t="s">
        <v>3</v>
      </c>
      <c r="AA226" t="s">
        <v>416</v>
      </c>
      <c r="AB226" t="s">
        <v>3</v>
      </c>
      <c r="AC226" t="s">
        <v>3</v>
      </c>
      <c r="AD226" t="s">
        <v>16</v>
      </c>
      <c r="AF226" t="s">
        <v>3</v>
      </c>
      <c r="AG226" t="s">
        <v>9</v>
      </c>
      <c r="AH226" t="s">
        <v>3</v>
      </c>
      <c r="AK226" t="s">
        <v>3</v>
      </c>
      <c r="AL226" t="s">
        <v>4</v>
      </c>
      <c r="AM226" t="s">
        <v>420</v>
      </c>
      <c r="AN226" t="s">
        <v>3</v>
      </c>
      <c r="AO226" t="s">
        <v>3</v>
      </c>
    </row>
    <row r="227" spans="1:42" x14ac:dyDescent="0.25">
      <c r="A227" t="s">
        <v>4</v>
      </c>
      <c r="B227" t="s">
        <v>4</v>
      </c>
      <c r="D227" t="s">
        <v>276</v>
      </c>
      <c r="E227" t="s">
        <v>650</v>
      </c>
      <c r="F227">
        <v>2017</v>
      </c>
      <c r="G227">
        <v>16</v>
      </c>
      <c r="I227" t="s">
        <v>651</v>
      </c>
      <c r="K227">
        <v>4</v>
      </c>
      <c r="L227">
        <v>11</v>
      </c>
      <c r="M227">
        <v>4</v>
      </c>
      <c r="N227" t="s">
        <v>652</v>
      </c>
      <c r="O227" t="s">
        <v>653</v>
      </c>
      <c r="P227" t="s">
        <v>124</v>
      </c>
      <c r="Q227" t="s">
        <v>124</v>
      </c>
      <c r="R227" t="s">
        <v>261</v>
      </c>
      <c r="S227" t="s">
        <v>4</v>
      </c>
      <c r="T227" t="s">
        <v>469</v>
      </c>
      <c r="U227" t="s">
        <v>3</v>
      </c>
      <c r="V227" t="s">
        <v>3</v>
      </c>
      <c r="W227" s="1">
        <v>2</v>
      </c>
      <c r="X227" s="1" t="s">
        <v>457</v>
      </c>
      <c r="Y227" t="s">
        <v>4</v>
      </c>
      <c r="Z227" t="s">
        <v>3</v>
      </c>
      <c r="AA227" t="s">
        <v>436</v>
      </c>
      <c r="AB227" t="s">
        <v>3</v>
      </c>
      <c r="AC227" t="s">
        <v>3</v>
      </c>
      <c r="AD227" t="s">
        <v>49</v>
      </c>
      <c r="AF227" t="s">
        <v>3</v>
      </c>
      <c r="AG227" t="s">
        <v>9</v>
      </c>
      <c r="AH227" t="s">
        <v>3</v>
      </c>
      <c r="AK227" t="s">
        <v>3</v>
      </c>
      <c r="AL227" t="s">
        <v>3</v>
      </c>
      <c r="AN227" t="s">
        <v>641</v>
      </c>
      <c r="AO227" t="s">
        <v>3</v>
      </c>
      <c r="AP227" t="s">
        <v>521</v>
      </c>
    </row>
    <row r="228" spans="1:42" x14ac:dyDescent="0.25">
      <c r="A228" t="s">
        <v>4</v>
      </c>
      <c r="B228" t="s">
        <v>4</v>
      </c>
      <c r="D228" t="s">
        <v>276</v>
      </c>
      <c r="E228" t="s">
        <v>650</v>
      </c>
      <c r="F228">
        <v>2017</v>
      </c>
      <c r="G228">
        <v>16</v>
      </c>
      <c r="I228" t="s">
        <v>651</v>
      </c>
      <c r="K228">
        <v>4</v>
      </c>
      <c r="L228">
        <v>11</v>
      </c>
      <c r="M228">
        <v>4</v>
      </c>
      <c r="N228" t="s">
        <v>652</v>
      </c>
      <c r="O228" t="s">
        <v>653</v>
      </c>
      <c r="P228" t="s">
        <v>124</v>
      </c>
      <c r="Q228" t="s">
        <v>124</v>
      </c>
      <c r="R228" t="s">
        <v>261</v>
      </c>
      <c r="S228" t="s">
        <v>4</v>
      </c>
      <c r="T228" t="s">
        <v>469</v>
      </c>
      <c r="U228" t="s">
        <v>3</v>
      </c>
      <c r="V228" t="s">
        <v>3</v>
      </c>
      <c r="W228" s="1">
        <v>2</v>
      </c>
      <c r="X228" s="1" t="s">
        <v>457</v>
      </c>
      <c r="Y228" t="s">
        <v>4</v>
      </c>
      <c r="Z228" t="s">
        <v>3</v>
      </c>
      <c r="AA228" t="s">
        <v>436</v>
      </c>
      <c r="AB228" t="s">
        <v>3</v>
      </c>
      <c r="AC228" t="s">
        <v>3</v>
      </c>
      <c r="AD228" t="s">
        <v>49</v>
      </c>
      <c r="AF228" t="s">
        <v>3</v>
      </c>
      <c r="AG228" t="s">
        <v>9</v>
      </c>
      <c r="AH228" t="s">
        <v>3</v>
      </c>
      <c r="AK228" t="s">
        <v>3</v>
      </c>
      <c r="AL228" t="s">
        <v>3</v>
      </c>
      <c r="AN228" t="s">
        <v>641</v>
      </c>
      <c r="AO228" t="s">
        <v>3</v>
      </c>
      <c r="AP228" t="s">
        <v>521</v>
      </c>
    </row>
    <row r="229" spans="1:42" x14ac:dyDescent="0.25">
      <c r="A229" t="s">
        <v>4</v>
      </c>
      <c r="B229" t="s">
        <v>4</v>
      </c>
      <c r="D229" t="s">
        <v>276</v>
      </c>
      <c r="E229" t="s">
        <v>650</v>
      </c>
      <c r="F229">
        <v>2017</v>
      </c>
      <c r="G229">
        <v>16</v>
      </c>
      <c r="I229" t="s">
        <v>651</v>
      </c>
      <c r="K229">
        <v>4</v>
      </c>
      <c r="L229">
        <v>11</v>
      </c>
      <c r="M229">
        <v>4</v>
      </c>
      <c r="N229" t="s">
        <v>652</v>
      </c>
      <c r="O229" t="s">
        <v>653</v>
      </c>
      <c r="P229" t="s">
        <v>124</v>
      </c>
      <c r="Q229" t="s">
        <v>124</v>
      </c>
      <c r="R229" t="s">
        <v>261</v>
      </c>
      <c r="S229" t="s">
        <v>4</v>
      </c>
      <c r="T229" t="s">
        <v>469</v>
      </c>
      <c r="U229" t="s">
        <v>3</v>
      </c>
      <c r="V229" t="s">
        <v>3</v>
      </c>
      <c r="W229" s="1">
        <v>2</v>
      </c>
      <c r="X229" s="1" t="s">
        <v>457</v>
      </c>
      <c r="Y229" t="s">
        <v>4</v>
      </c>
      <c r="Z229" t="s">
        <v>3</v>
      </c>
      <c r="AA229" t="s">
        <v>436</v>
      </c>
      <c r="AB229" t="s">
        <v>3</v>
      </c>
      <c r="AC229" t="s">
        <v>3</v>
      </c>
      <c r="AD229" t="s">
        <v>49</v>
      </c>
      <c r="AF229" t="s">
        <v>3</v>
      </c>
      <c r="AG229" t="s">
        <v>9</v>
      </c>
      <c r="AH229" t="s">
        <v>3</v>
      </c>
      <c r="AK229" t="s">
        <v>3</v>
      </c>
      <c r="AL229" t="s">
        <v>3</v>
      </c>
      <c r="AN229" t="s">
        <v>641</v>
      </c>
      <c r="AO229" t="s">
        <v>3</v>
      </c>
      <c r="AP229" t="s">
        <v>521</v>
      </c>
    </row>
    <row r="230" spans="1:42" x14ac:dyDescent="0.25">
      <c r="A230" t="s">
        <v>4</v>
      </c>
      <c r="B230" t="s">
        <v>4</v>
      </c>
      <c r="D230" t="s">
        <v>276</v>
      </c>
      <c r="E230" t="s">
        <v>654</v>
      </c>
      <c r="F230">
        <v>2017</v>
      </c>
      <c r="G230">
        <v>16</v>
      </c>
      <c r="I230" t="s">
        <v>655</v>
      </c>
      <c r="K230">
        <v>4</v>
      </c>
      <c r="L230">
        <v>3</v>
      </c>
      <c r="M230">
        <v>3</v>
      </c>
      <c r="N230" t="s">
        <v>656</v>
      </c>
      <c r="O230" t="s">
        <v>657</v>
      </c>
      <c r="P230" t="s">
        <v>658</v>
      </c>
      <c r="Q230" t="s">
        <v>51</v>
      </c>
      <c r="R230">
        <v>1</v>
      </c>
      <c r="S230" t="s">
        <v>4</v>
      </c>
      <c r="T230" t="s">
        <v>7</v>
      </c>
      <c r="U230" t="s">
        <v>3</v>
      </c>
      <c r="V230" t="s">
        <v>3</v>
      </c>
      <c r="W230" s="1">
        <v>2</v>
      </c>
      <c r="X230" s="1" t="s">
        <v>457</v>
      </c>
      <c r="Y230" t="s">
        <v>4</v>
      </c>
      <c r="Z230" t="s">
        <v>3</v>
      </c>
      <c r="AA230" t="s">
        <v>416</v>
      </c>
      <c r="AB230" t="s">
        <v>3</v>
      </c>
      <c r="AC230" t="s">
        <v>3</v>
      </c>
      <c r="AD230" t="s">
        <v>16</v>
      </c>
      <c r="AF230" t="s">
        <v>3</v>
      </c>
      <c r="AG230" t="s">
        <v>9</v>
      </c>
      <c r="AH230" t="s">
        <v>3</v>
      </c>
      <c r="AK230" t="s">
        <v>3</v>
      </c>
      <c r="AL230" t="s">
        <v>3</v>
      </c>
      <c r="AN230" t="s">
        <v>641</v>
      </c>
      <c r="AO230" t="s">
        <v>3</v>
      </c>
    </row>
    <row r="231" spans="1:42" x14ac:dyDescent="0.25">
      <c r="A231" t="s">
        <v>4</v>
      </c>
      <c r="B231" t="s">
        <v>4</v>
      </c>
      <c r="D231" t="s">
        <v>276</v>
      </c>
      <c r="E231" t="s">
        <v>654</v>
      </c>
      <c r="F231">
        <v>2017</v>
      </c>
      <c r="G231">
        <v>16</v>
      </c>
      <c r="I231" t="s">
        <v>655</v>
      </c>
      <c r="K231">
        <v>4</v>
      </c>
      <c r="L231">
        <v>3</v>
      </c>
      <c r="M231">
        <v>3</v>
      </c>
      <c r="N231" t="s">
        <v>656</v>
      </c>
      <c r="O231" t="s">
        <v>657</v>
      </c>
      <c r="P231" t="s">
        <v>658</v>
      </c>
      <c r="Q231" t="s">
        <v>51</v>
      </c>
      <c r="R231">
        <v>1</v>
      </c>
      <c r="S231" t="s">
        <v>4</v>
      </c>
      <c r="T231" t="s">
        <v>7</v>
      </c>
      <c r="U231" t="s">
        <v>3</v>
      </c>
      <c r="V231" t="s">
        <v>3</v>
      </c>
      <c r="W231" s="1">
        <v>2</v>
      </c>
      <c r="X231" s="1" t="s">
        <v>457</v>
      </c>
      <c r="Y231" t="s">
        <v>4</v>
      </c>
      <c r="Z231" t="s">
        <v>3</v>
      </c>
      <c r="AA231" t="s">
        <v>416</v>
      </c>
      <c r="AB231" t="s">
        <v>3</v>
      </c>
      <c r="AC231" t="s">
        <v>3</v>
      </c>
      <c r="AD231" t="s">
        <v>16</v>
      </c>
      <c r="AF231" t="s">
        <v>3</v>
      </c>
      <c r="AG231" t="s">
        <v>9</v>
      </c>
      <c r="AH231" t="s">
        <v>3</v>
      </c>
      <c r="AK231" t="s">
        <v>3</v>
      </c>
      <c r="AL231" t="s">
        <v>3</v>
      </c>
      <c r="AN231" t="s">
        <v>641</v>
      </c>
      <c r="AO231" t="s">
        <v>3</v>
      </c>
    </row>
    <row r="232" spans="1:42" x14ac:dyDescent="0.25">
      <c r="A232" t="s">
        <v>4</v>
      </c>
      <c r="B232" t="s">
        <v>4</v>
      </c>
      <c r="D232" t="s">
        <v>276</v>
      </c>
      <c r="E232" t="s">
        <v>659</v>
      </c>
      <c r="F232">
        <v>2017</v>
      </c>
      <c r="G232">
        <v>16</v>
      </c>
      <c r="I232" t="s">
        <v>660</v>
      </c>
      <c r="K232">
        <v>4</v>
      </c>
      <c r="L232">
        <v>7</v>
      </c>
      <c r="M232">
        <v>2</v>
      </c>
      <c r="N232" t="s">
        <v>661</v>
      </c>
      <c r="O232" t="s">
        <v>662</v>
      </c>
      <c r="P232" t="s">
        <v>17</v>
      </c>
      <c r="Q232" t="s">
        <v>17</v>
      </c>
      <c r="R232">
        <v>1</v>
      </c>
      <c r="S232" t="s">
        <v>4</v>
      </c>
      <c r="T232" t="s">
        <v>18</v>
      </c>
      <c r="U232" t="s">
        <v>3</v>
      </c>
      <c r="V232" t="s">
        <v>3</v>
      </c>
      <c r="W232" s="1">
        <v>1</v>
      </c>
      <c r="X232" s="1" t="s">
        <v>457</v>
      </c>
      <c r="Y232" t="s">
        <v>4</v>
      </c>
      <c r="Z232" t="s">
        <v>3</v>
      </c>
      <c r="AA232" t="s">
        <v>436</v>
      </c>
      <c r="AB232" t="s">
        <v>3</v>
      </c>
      <c r="AC232" t="s">
        <v>3</v>
      </c>
      <c r="AD232" t="s">
        <v>16</v>
      </c>
      <c r="AE232">
        <v>2010</v>
      </c>
      <c r="AF232" t="s">
        <v>3</v>
      </c>
      <c r="AG232" t="s">
        <v>9</v>
      </c>
      <c r="AH232" t="s">
        <v>3</v>
      </c>
      <c r="AK232" t="s">
        <v>3</v>
      </c>
      <c r="AL232" t="s">
        <v>4</v>
      </c>
      <c r="AM232" t="s">
        <v>663</v>
      </c>
      <c r="AN232" t="s">
        <v>641</v>
      </c>
      <c r="AO232" t="s">
        <v>3</v>
      </c>
    </row>
    <row r="233" spans="1:42" x14ac:dyDescent="0.25">
      <c r="A233" t="s">
        <v>4</v>
      </c>
      <c r="B233" t="s">
        <v>4</v>
      </c>
      <c r="D233" t="s">
        <v>276</v>
      </c>
      <c r="E233" t="s">
        <v>664</v>
      </c>
      <c r="F233">
        <v>2017</v>
      </c>
      <c r="G233">
        <v>16</v>
      </c>
      <c r="I233" t="s">
        <v>665</v>
      </c>
      <c r="K233">
        <v>4</v>
      </c>
      <c r="L233">
        <v>11</v>
      </c>
      <c r="M233">
        <v>2</v>
      </c>
      <c r="N233" t="s">
        <v>666</v>
      </c>
      <c r="O233" t="s">
        <v>667</v>
      </c>
      <c r="P233" t="s">
        <v>17</v>
      </c>
      <c r="Q233" t="s">
        <v>17</v>
      </c>
      <c r="R233" t="s">
        <v>620</v>
      </c>
      <c r="S233" t="s">
        <v>4</v>
      </c>
      <c r="T233" t="s">
        <v>18</v>
      </c>
      <c r="U233" t="s">
        <v>3</v>
      </c>
      <c r="V233" t="s">
        <v>3</v>
      </c>
      <c r="W233" s="1">
        <v>0.1</v>
      </c>
      <c r="X233" s="1" t="s">
        <v>457</v>
      </c>
      <c r="Y233" t="s">
        <v>4</v>
      </c>
      <c r="Z233" t="s">
        <v>3</v>
      </c>
      <c r="AA233" t="s">
        <v>416</v>
      </c>
      <c r="AB233" t="s">
        <v>3</v>
      </c>
      <c r="AC233" t="s">
        <v>3</v>
      </c>
      <c r="AD233" t="s">
        <v>16</v>
      </c>
      <c r="AF233" t="s">
        <v>3</v>
      </c>
      <c r="AG233" t="s">
        <v>9</v>
      </c>
      <c r="AH233" t="s">
        <v>3</v>
      </c>
      <c r="AK233" t="s">
        <v>3</v>
      </c>
      <c r="AL233" t="s">
        <v>3</v>
      </c>
      <c r="AN233" t="s">
        <v>641</v>
      </c>
      <c r="AO233" t="s">
        <v>3</v>
      </c>
    </row>
    <row r="234" spans="1:42" x14ac:dyDescent="0.25">
      <c r="A234" t="s">
        <v>4</v>
      </c>
      <c r="B234" t="s">
        <v>4</v>
      </c>
      <c r="D234" t="s">
        <v>276</v>
      </c>
      <c r="E234" t="s">
        <v>668</v>
      </c>
      <c r="F234">
        <v>2017</v>
      </c>
      <c r="G234">
        <v>16</v>
      </c>
      <c r="I234" t="s">
        <v>669</v>
      </c>
      <c r="K234">
        <v>4</v>
      </c>
      <c r="L234">
        <v>6</v>
      </c>
      <c r="M234">
        <v>1</v>
      </c>
      <c r="N234" t="s">
        <v>670</v>
      </c>
      <c r="O234" t="s">
        <v>671</v>
      </c>
      <c r="P234" t="s">
        <v>183</v>
      </c>
      <c r="Q234" t="s">
        <v>183</v>
      </c>
      <c r="R234">
        <v>2</v>
      </c>
      <c r="S234" t="s">
        <v>4</v>
      </c>
      <c r="T234" s="5" t="s">
        <v>7</v>
      </c>
      <c r="U234" t="s">
        <v>3</v>
      </c>
      <c r="V234" t="s">
        <v>3</v>
      </c>
      <c r="W234" s="1">
        <v>0.2</v>
      </c>
      <c r="X234" s="1" t="s">
        <v>457</v>
      </c>
      <c r="Y234" t="s">
        <v>4</v>
      </c>
      <c r="Z234" t="s">
        <v>3</v>
      </c>
      <c r="AA234" t="s">
        <v>416</v>
      </c>
      <c r="AB234" t="s">
        <v>3</v>
      </c>
      <c r="AC234" t="s">
        <v>3</v>
      </c>
      <c r="AD234" t="s">
        <v>16</v>
      </c>
      <c r="AF234" t="s">
        <v>3</v>
      </c>
      <c r="AG234" t="s">
        <v>9</v>
      </c>
      <c r="AH234" t="s">
        <v>3</v>
      </c>
      <c r="AK234" t="s">
        <v>3</v>
      </c>
      <c r="AL234" t="s">
        <v>3</v>
      </c>
      <c r="AN234" t="s">
        <v>641</v>
      </c>
      <c r="AO234" t="s">
        <v>3</v>
      </c>
    </row>
    <row r="235" spans="1:42" x14ac:dyDescent="0.25">
      <c r="A235" t="s">
        <v>4</v>
      </c>
      <c r="B235" t="s">
        <v>4</v>
      </c>
      <c r="D235" t="s">
        <v>276</v>
      </c>
      <c r="E235" t="s">
        <v>672</v>
      </c>
      <c r="F235">
        <v>2017</v>
      </c>
      <c r="G235">
        <v>16</v>
      </c>
      <c r="I235" t="s">
        <v>673</v>
      </c>
      <c r="K235">
        <v>4</v>
      </c>
      <c r="L235">
        <v>10</v>
      </c>
      <c r="M235">
        <v>4</v>
      </c>
      <c r="N235" t="s">
        <v>674</v>
      </c>
      <c r="O235" t="s">
        <v>675</v>
      </c>
      <c r="P235" t="s">
        <v>17</v>
      </c>
      <c r="Q235" t="s">
        <v>17</v>
      </c>
      <c r="R235" t="s">
        <v>528</v>
      </c>
      <c r="S235" t="s">
        <v>4</v>
      </c>
      <c r="T235" t="s">
        <v>18</v>
      </c>
      <c r="U235" t="s">
        <v>3</v>
      </c>
      <c r="V235" t="s">
        <v>3</v>
      </c>
      <c r="W235" s="1">
        <v>1</v>
      </c>
      <c r="X235" s="1" t="s">
        <v>457</v>
      </c>
      <c r="Y235" t="s">
        <v>4</v>
      </c>
      <c r="Z235" t="s">
        <v>3</v>
      </c>
      <c r="AA235" t="s">
        <v>416</v>
      </c>
      <c r="AB235" t="s">
        <v>3</v>
      </c>
      <c r="AC235" t="s">
        <v>3</v>
      </c>
      <c r="AD235" t="s">
        <v>16</v>
      </c>
      <c r="AE235">
        <v>2012</v>
      </c>
      <c r="AF235" t="s">
        <v>3</v>
      </c>
      <c r="AG235" t="s">
        <v>9</v>
      </c>
      <c r="AH235" t="s">
        <v>3</v>
      </c>
      <c r="AK235" t="s">
        <v>3</v>
      </c>
      <c r="AL235" t="s">
        <v>3</v>
      </c>
      <c r="AN235" t="s">
        <v>641</v>
      </c>
      <c r="AO235" t="s">
        <v>3</v>
      </c>
    </row>
    <row r="236" spans="1:42" x14ac:dyDescent="0.25">
      <c r="A236" t="s">
        <v>4</v>
      </c>
      <c r="B236" t="s">
        <v>4</v>
      </c>
      <c r="D236" t="s">
        <v>276</v>
      </c>
      <c r="E236" t="s">
        <v>676</v>
      </c>
      <c r="F236">
        <v>2017</v>
      </c>
      <c r="G236">
        <v>16</v>
      </c>
      <c r="I236" t="s">
        <v>677</v>
      </c>
      <c r="K236">
        <v>4</v>
      </c>
      <c r="L236">
        <v>10</v>
      </c>
      <c r="M236">
        <v>1</v>
      </c>
      <c r="N236" t="s">
        <v>678</v>
      </c>
      <c r="O236" t="s">
        <v>679</v>
      </c>
      <c r="P236" t="s">
        <v>17</v>
      </c>
      <c r="Q236" t="s">
        <v>17</v>
      </c>
      <c r="R236">
        <v>8</v>
      </c>
      <c r="S236" t="s">
        <v>4</v>
      </c>
      <c r="T236" t="s">
        <v>18</v>
      </c>
      <c r="U236" t="s">
        <v>3</v>
      </c>
      <c r="V236" t="s">
        <v>3</v>
      </c>
      <c r="W236" s="1">
        <v>1</v>
      </c>
      <c r="X236" s="1" t="s">
        <v>457</v>
      </c>
      <c r="Y236" t="s">
        <v>4</v>
      </c>
      <c r="Z236" t="s">
        <v>3</v>
      </c>
      <c r="AA236" t="s">
        <v>416</v>
      </c>
      <c r="AB236" t="s">
        <v>3</v>
      </c>
      <c r="AC236" t="s">
        <v>3</v>
      </c>
      <c r="AD236" t="s">
        <v>16</v>
      </c>
      <c r="AF236" t="s">
        <v>3</v>
      </c>
      <c r="AG236" t="s">
        <v>9</v>
      </c>
      <c r="AH236" t="s">
        <v>3</v>
      </c>
      <c r="AK236" t="s">
        <v>3</v>
      </c>
      <c r="AL236" t="s">
        <v>3</v>
      </c>
      <c r="AN236" t="s">
        <v>641</v>
      </c>
      <c r="AO236" t="s">
        <v>3</v>
      </c>
    </row>
    <row r="237" spans="1:42" x14ac:dyDescent="0.25">
      <c r="A237" t="s">
        <v>4</v>
      </c>
      <c r="B237" t="s">
        <v>4</v>
      </c>
      <c r="D237" t="s">
        <v>276</v>
      </c>
      <c r="E237" t="s">
        <v>680</v>
      </c>
      <c r="F237">
        <v>2017</v>
      </c>
      <c r="G237">
        <v>16</v>
      </c>
      <c r="I237" t="s">
        <v>681</v>
      </c>
      <c r="K237">
        <v>4</v>
      </c>
      <c r="L237">
        <v>7</v>
      </c>
      <c r="M237">
        <v>2</v>
      </c>
      <c r="N237" t="s">
        <v>682</v>
      </c>
      <c r="O237" t="s">
        <v>683</v>
      </c>
      <c r="P237" t="s">
        <v>5</v>
      </c>
      <c r="Q237" t="s">
        <v>5</v>
      </c>
      <c r="R237" t="s">
        <v>88</v>
      </c>
      <c r="S237" t="s">
        <v>4</v>
      </c>
      <c r="T237" t="s">
        <v>426</v>
      </c>
      <c r="U237" t="s">
        <v>3</v>
      </c>
      <c r="V237" t="s">
        <v>3</v>
      </c>
      <c r="W237" s="1">
        <v>0.1</v>
      </c>
      <c r="X237" s="1" t="s">
        <v>457</v>
      </c>
      <c r="Y237" t="s">
        <v>4</v>
      </c>
      <c r="Z237" t="s">
        <v>3</v>
      </c>
      <c r="AA237" t="s">
        <v>416</v>
      </c>
      <c r="AB237" t="s">
        <v>3</v>
      </c>
      <c r="AC237" t="s">
        <v>3</v>
      </c>
      <c r="AD237" t="s">
        <v>16</v>
      </c>
      <c r="AF237" t="s">
        <v>3</v>
      </c>
      <c r="AG237" t="s">
        <v>9</v>
      </c>
      <c r="AH237" t="s">
        <v>3</v>
      </c>
      <c r="AK237" t="s">
        <v>3</v>
      </c>
      <c r="AL237" t="s">
        <v>3</v>
      </c>
      <c r="AN237" t="s">
        <v>1307</v>
      </c>
      <c r="AO237" t="s">
        <v>3</v>
      </c>
    </row>
    <row r="238" spans="1:42" x14ac:dyDescent="0.25">
      <c r="A238" t="s">
        <v>4</v>
      </c>
      <c r="B238" t="s">
        <v>4</v>
      </c>
      <c r="D238" t="s">
        <v>276</v>
      </c>
      <c r="E238" t="s">
        <v>680</v>
      </c>
      <c r="F238">
        <v>2017</v>
      </c>
      <c r="G238">
        <v>16</v>
      </c>
      <c r="I238" t="s">
        <v>681</v>
      </c>
      <c r="K238">
        <v>4</v>
      </c>
      <c r="L238">
        <v>7</v>
      </c>
      <c r="M238">
        <v>2</v>
      </c>
      <c r="N238" t="s">
        <v>682</v>
      </c>
      <c r="O238" t="s">
        <v>683</v>
      </c>
      <c r="P238" t="s">
        <v>5</v>
      </c>
      <c r="Q238" t="s">
        <v>5</v>
      </c>
      <c r="R238" t="s">
        <v>88</v>
      </c>
      <c r="S238" t="s">
        <v>4</v>
      </c>
      <c r="T238" t="s">
        <v>426</v>
      </c>
      <c r="U238" t="s">
        <v>3</v>
      </c>
      <c r="V238" t="s">
        <v>3</v>
      </c>
      <c r="W238" s="1">
        <v>0.1</v>
      </c>
      <c r="X238" s="1" t="s">
        <v>457</v>
      </c>
      <c r="Y238" t="s">
        <v>4</v>
      </c>
      <c r="Z238" t="s">
        <v>3</v>
      </c>
      <c r="AA238" t="s">
        <v>416</v>
      </c>
      <c r="AB238" t="s">
        <v>3</v>
      </c>
      <c r="AC238" t="s">
        <v>3</v>
      </c>
      <c r="AD238" t="s">
        <v>16</v>
      </c>
      <c r="AF238" t="s">
        <v>3</v>
      </c>
      <c r="AG238" t="s">
        <v>9</v>
      </c>
      <c r="AH238" t="s">
        <v>3</v>
      </c>
      <c r="AK238" t="s">
        <v>3</v>
      </c>
      <c r="AL238" t="s">
        <v>3</v>
      </c>
      <c r="AN238" t="s">
        <v>1307</v>
      </c>
      <c r="AO238" t="s">
        <v>3</v>
      </c>
    </row>
    <row r="239" spans="1:42" x14ac:dyDescent="0.25">
      <c r="A239" t="s">
        <v>4</v>
      </c>
      <c r="B239" t="s">
        <v>4</v>
      </c>
      <c r="D239" t="s">
        <v>276</v>
      </c>
      <c r="E239" t="s">
        <v>684</v>
      </c>
      <c r="F239">
        <v>2017</v>
      </c>
      <c r="G239">
        <v>16</v>
      </c>
      <c r="I239" t="s">
        <v>685</v>
      </c>
      <c r="K239">
        <v>4</v>
      </c>
      <c r="L239">
        <v>7</v>
      </c>
      <c r="M239">
        <v>2</v>
      </c>
      <c r="N239" t="s">
        <v>686</v>
      </c>
      <c r="O239" t="s">
        <v>687</v>
      </c>
      <c r="P239" t="s">
        <v>688</v>
      </c>
      <c r="Q239" t="s">
        <v>688</v>
      </c>
      <c r="R239">
        <v>3</v>
      </c>
      <c r="S239" t="s">
        <v>4</v>
      </c>
      <c r="T239" t="s">
        <v>689</v>
      </c>
      <c r="U239" t="s">
        <v>3</v>
      </c>
      <c r="V239" t="s">
        <v>3</v>
      </c>
      <c r="W239" s="1">
        <v>1</v>
      </c>
      <c r="X239" s="1" t="s">
        <v>457</v>
      </c>
      <c r="Y239" t="s">
        <v>4</v>
      </c>
      <c r="Z239" t="s">
        <v>3</v>
      </c>
      <c r="AA239" t="s">
        <v>416</v>
      </c>
      <c r="AB239" t="s">
        <v>3</v>
      </c>
      <c r="AC239" t="s">
        <v>3</v>
      </c>
      <c r="AD239" t="s">
        <v>16</v>
      </c>
      <c r="AE239">
        <v>2000</v>
      </c>
      <c r="AF239" t="s">
        <v>3</v>
      </c>
      <c r="AG239" t="s">
        <v>9</v>
      </c>
      <c r="AH239" t="s">
        <v>4</v>
      </c>
      <c r="AI239" t="s">
        <v>580</v>
      </c>
      <c r="AJ239" t="s">
        <v>690</v>
      </c>
      <c r="AK239" t="s">
        <v>3</v>
      </c>
      <c r="AL239" t="s">
        <v>3</v>
      </c>
      <c r="AN239" t="s">
        <v>641</v>
      </c>
      <c r="AO239" t="s">
        <v>3</v>
      </c>
    </row>
    <row r="240" spans="1:42" x14ac:dyDescent="0.25">
      <c r="A240" t="s">
        <v>4</v>
      </c>
      <c r="B240" t="s">
        <v>4</v>
      </c>
      <c r="D240" t="s">
        <v>276</v>
      </c>
      <c r="E240" t="s">
        <v>691</v>
      </c>
      <c r="F240">
        <v>2017</v>
      </c>
      <c r="G240">
        <v>16</v>
      </c>
      <c r="I240" t="s">
        <v>692</v>
      </c>
      <c r="K240">
        <v>4</v>
      </c>
      <c r="L240">
        <v>10</v>
      </c>
      <c r="M240">
        <v>2</v>
      </c>
      <c r="N240" t="s">
        <v>693</v>
      </c>
      <c r="O240" t="s">
        <v>694</v>
      </c>
      <c r="P240" t="s">
        <v>695</v>
      </c>
      <c r="Q240" t="s">
        <v>12</v>
      </c>
      <c r="R240" t="s">
        <v>88</v>
      </c>
      <c r="S240" t="s">
        <v>4</v>
      </c>
      <c r="T240" t="s">
        <v>426</v>
      </c>
      <c r="U240" t="s">
        <v>3</v>
      </c>
      <c r="V240" t="s">
        <v>3</v>
      </c>
      <c r="W240" s="1">
        <v>0.25</v>
      </c>
      <c r="X240" s="1" t="s">
        <v>457</v>
      </c>
      <c r="Y240" t="s">
        <v>4</v>
      </c>
      <c r="Z240" t="s">
        <v>3</v>
      </c>
      <c r="AA240" t="s">
        <v>416</v>
      </c>
      <c r="AB240" t="s">
        <v>3</v>
      </c>
      <c r="AC240" t="s">
        <v>3</v>
      </c>
      <c r="AD240" t="s">
        <v>49</v>
      </c>
      <c r="AF240" t="s">
        <v>3</v>
      </c>
      <c r="AG240" t="s">
        <v>9</v>
      </c>
      <c r="AH240" t="s">
        <v>3</v>
      </c>
      <c r="AK240" t="s">
        <v>3</v>
      </c>
      <c r="AL240" t="s">
        <v>3</v>
      </c>
      <c r="AN240" t="s">
        <v>1307</v>
      </c>
      <c r="AO240" t="s">
        <v>3</v>
      </c>
    </row>
    <row r="241" spans="1:42" x14ac:dyDescent="0.25">
      <c r="A241" t="s">
        <v>4</v>
      </c>
      <c r="B241" t="s">
        <v>4</v>
      </c>
      <c r="D241" t="s">
        <v>276</v>
      </c>
      <c r="E241" t="s">
        <v>691</v>
      </c>
      <c r="F241">
        <v>2017</v>
      </c>
      <c r="G241">
        <v>16</v>
      </c>
      <c r="I241" t="s">
        <v>692</v>
      </c>
      <c r="K241">
        <v>4</v>
      </c>
      <c r="L241">
        <v>10</v>
      </c>
      <c r="M241">
        <v>2</v>
      </c>
      <c r="N241" t="s">
        <v>693</v>
      </c>
      <c r="O241" t="s">
        <v>694</v>
      </c>
      <c r="P241" t="s">
        <v>695</v>
      </c>
      <c r="Q241" t="s">
        <v>12</v>
      </c>
      <c r="R241" t="s">
        <v>596</v>
      </c>
      <c r="S241" t="s">
        <v>4</v>
      </c>
      <c r="T241" t="s">
        <v>426</v>
      </c>
      <c r="U241" t="s">
        <v>3</v>
      </c>
      <c r="V241" t="s">
        <v>3</v>
      </c>
      <c r="W241" s="1">
        <v>0.25</v>
      </c>
      <c r="X241" s="1" t="s">
        <v>457</v>
      </c>
      <c r="Y241" t="s">
        <v>4</v>
      </c>
      <c r="Z241" t="s">
        <v>3</v>
      </c>
      <c r="AA241" t="s">
        <v>416</v>
      </c>
      <c r="AB241" t="s">
        <v>3</v>
      </c>
      <c r="AC241" t="s">
        <v>3</v>
      </c>
      <c r="AD241" t="s">
        <v>49</v>
      </c>
      <c r="AF241" t="s">
        <v>3</v>
      </c>
      <c r="AG241" t="s">
        <v>9</v>
      </c>
      <c r="AH241" t="s">
        <v>3</v>
      </c>
      <c r="AK241" t="s">
        <v>3</v>
      </c>
      <c r="AL241" t="s">
        <v>3</v>
      </c>
      <c r="AN241" t="s">
        <v>1307</v>
      </c>
      <c r="AO241" t="s">
        <v>3</v>
      </c>
    </row>
    <row r="242" spans="1:42" x14ac:dyDescent="0.25">
      <c r="A242" t="s">
        <v>4</v>
      </c>
      <c r="B242" t="s">
        <v>4</v>
      </c>
      <c r="D242" t="s">
        <v>276</v>
      </c>
      <c r="E242" t="s">
        <v>696</v>
      </c>
      <c r="F242">
        <v>2017</v>
      </c>
      <c r="G242">
        <v>16</v>
      </c>
      <c r="I242" t="s">
        <v>697</v>
      </c>
      <c r="K242">
        <v>4</v>
      </c>
      <c r="L242">
        <v>8</v>
      </c>
      <c r="M242">
        <v>1</v>
      </c>
      <c r="N242" t="s">
        <v>698</v>
      </c>
      <c r="O242" t="s">
        <v>699</v>
      </c>
      <c r="P242" t="s">
        <v>17</v>
      </c>
      <c r="Q242" t="s">
        <v>17</v>
      </c>
      <c r="R242">
        <v>5</v>
      </c>
      <c r="S242" t="s">
        <v>4</v>
      </c>
      <c r="T242" t="s">
        <v>18</v>
      </c>
      <c r="U242" t="s">
        <v>3</v>
      </c>
      <c r="V242" t="s">
        <v>3</v>
      </c>
      <c r="W242" s="1">
        <v>1</v>
      </c>
      <c r="X242" s="1" t="s">
        <v>457</v>
      </c>
      <c r="Y242" t="s">
        <v>4</v>
      </c>
      <c r="Z242" t="s">
        <v>3</v>
      </c>
      <c r="AA242" t="s">
        <v>436</v>
      </c>
      <c r="AB242" t="s">
        <v>3</v>
      </c>
      <c r="AC242" t="s">
        <v>3</v>
      </c>
      <c r="AD242" t="s">
        <v>49</v>
      </c>
      <c r="AF242" t="s">
        <v>3</v>
      </c>
      <c r="AG242" t="s">
        <v>9</v>
      </c>
      <c r="AH242" t="s">
        <v>3</v>
      </c>
      <c r="AK242" t="s">
        <v>3</v>
      </c>
      <c r="AL242" t="s">
        <v>3</v>
      </c>
      <c r="AN242" t="s">
        <v>641</v>
      </c>
      <c r="AO242" t="s">
        <v>3</v>
      </c>
    </row>
    <row r="243" spans="1:42" x14ac:dyDescent="0.25">
      <c r="A243" t="s">
        <v>4</v>
      </c>
      <c r="B243" t="s">
        <v>4</v>
      </c>
      <c r="D243" t="s">
        <v>276</v>
      </c>
      <c r="E243" t="s">
        <v>700</v>
      </c>
      <c r="F243">
        <v>2017</v>
      </c>
      <c r="G243">
        <v>16</v>
      </c>
      <c r="I243" t="s">
        <v>701</v>
      </c>
      <c r="K243">
        <v>4</v>
      </c>
      <c r="L243">
        <v>10</v>
      </c>
      <c r="M243">
        <v>5</v>
      </c>
      <c r="N243" t="s">
        <v>702</v>
      </c>
      <c r="O243" t="s">
        <v>703</v>
      </c>
      <c r="P243" t="s">
        <v>17</v>
      </c>
      <c r="Q243" t="s">
        <v>17</v>
      </c>
      <c r="R243">
        <v>6</v>
      </c>
      <c r="S243" t="s">
        <v>4</v>
      </c>
      <c r="T243" t="s">
        <v>18</v>
      </c>
      <c r="U243" t="s">
        <v>3</v>
      </c>
      <c r="V243" t="s">
        <v>3</v>
      </c>
      <c r="W243" s="1">
        <v>1</v>
      </c>
      <c r="X243" s="1" t="s">
        <v>456</v>
      </c>
      <c r="Y243" t="s">
        <v>4</v>
      </c>
      <c r="Z243" t="s">
        <v>3</v>
      </c>
      <c r="AA243" t="s">
        <v>416</v>
      </c>
      <c r="AB243" t="s">
        <v>3</v>
      </c>
      <c r="AC243" t="s">
        <v>3</v>
      </c>
      <c r="AD243" t="s">
        <v>49</v>
      </c>
      <c r="AF243" t="s">
        <v>3</v>
      </c>
      <c r="AG243" t="s">
        <v>9</v>
      </c>
      <c r="AH243" t="s">
        <v>3</v>
      </c>
      <c r="AK243" t="s">
        <v>3</v>
      </c>
      <c r="AL243" t="s">
        <v>4</v>
      </c>
      <c r="AM243" t="s">
        <v>437</v>
      </c>
      <c r="AN243" t="s">
        <v>3</v>
      </c>
      <c r="AO243" t="s">
        <v>3</v>
      </c>
    </row>
    <row r="244" spans="1:42" x14ac:dyDescent="0.25">
      <c r="A244" t="s">
        <v>4</v>
      </c>
      <c r="B244" t="s">
        <v>4</v>
      </c>
      <c r="D244" t="s">
        <v>276</v>
      </c>
      <c r="E244" t="s">
        <v>704</v>
      </c>
      <c r="F244">
        <v>2017</v>
      </c>
      <c r="G244">
        <v>16</v>
      </c>
      <c r="I244" t="s">
        <v>705</v>
      </c>
      <c r="K244">
        <v>4</v>
      </c>
      <c r="L244">
        <v>7</v>
      </c>
      <c r="M244">
        <v>4</v>
      </c>
      <c r="N244" t="s">
        <v>706</v>
      </c>
      <c r="O244" t="s">
        <v>707</v>
      </c>
      <c r="P244" t="s">
        <v>708</v>
      </c>
      <c r="Q244" t="s">
        <v>709</v>
      </c>
      <c r="R244">
        <v>2</v>
      </c>
      <c r="S244" t="s">
        <v>4</v>
      </c>
      <c r="T244" s="6" t="s">
        <v>7</v>
      </c>
      <c r="U244" t="s">
        <v>3</v>
      </c>
      <c r="V244" t="s">
        <v>3</v>
      </c>
      <c r="W244" s="1">
        <v>2</v>
      </c>
      <c r="X244" s="1" t="s">
        <v>457</v>
      </c>
      <c r="Y244" t="s">
        <v>4</v>
      </c>
      <c r="Z244" t="s">
        <v>3</v>
      </c>
      <c r="AA244" t="s">
        <v>416</v>
      </c>
      <c r="AB244" t="s">
        <v>3</v>
      </c>
      <c r="AC244" t="s">
        <v>3</v>
      </c>
      <c r="AD244" t="s">
        <v>16</v>
      </c>
      <c r="AF244" t="s">
        <v>3</v>
      </c>
      <c r="AG244" t="s">
        <v>9</v>
      </c>
      <c r="AH244" t="s">
        <v>3</v>
      </c>
      <c r="AK244" t="s">
        <v>3</v>
      </c>
      <c r="AL244" t="s">
        <v>3</v>
      </c>
      <c r="AN244" t="s">
        <v>641</v>
      </c>
      <c r="AO244" t="s">
        <v>3</v>
      </c>
      <c r="AP244" t="s">
        <v>5584</v>
      </c>
    </row>
    <row r="245" spans="1:42" x14ac:dyDescent="0.25">
      <c r="A245" t="s">
        <v>4</v>
      </c>
      <c r="B245" t="s">
        <v>4</v>
      </c>
      <c r="D245" t="s">
        <v>276</v>
      </c>
      <c r="E245" t="s">
        <v>710</v>
      </c>
      <c r="F245">
        <v>2017</v>
      </c>
      <c r="G245">
        <v>16</v>
      </c>
      <c r="I245" t="s">
        <v>711</v>
      </c>
      <c r="K245">
        <v>4</v>
      </c>
      <c r="L245">
        <v>10</v>
      </c>
      <c r="M245">
        <v>3</v>
      </c>
      <c r="N245" t="s">
        <v>712</v>
      </c>
      <c r="O245" t="s">
        <v>713</v>
      </c>
      <c r="P245" t="s">
        <v>17</v>
      </c>
      <c r="Q245" t="s">
        <v>17</v>
      </c>
      <c r="R245">
        <v>3</v>
      </c>
      <c r="S245" t="s">
        <v>4</v>
      </c>
      <c r="T245" s="5" t="s">
        <v>426</v>
      </c>
      <c r="U245" t="s">
        <v>3</v>
      </c>
      <c r="V245" t="s">
        <v>3</v>
      </c>
      <c r="W245" s="1">
        <v>0.1</v>
      </c>
      <c r="X245" s="1" t="s">
        <v>457</v>
      </c>
      <c r="Y245" t="s">
        <v>4</v>
      </c>
      <c r="Z245" t="s">
        <v>3</v>
      </c>
      <c r="AA245" t="s">
        <v>416</v>
      </c>
      <c r="AB245" t="s">
        <v>3</v>
      </c>
      <c r="AC245" t="s">
        <v>3</v>
      </c>
      <c r="AD245" t="s">
        <v>16</v>
      </c>
      <c r="AF245" t="s">
        <v>3</v>
      </c>
      <c r="AG245" t="s">
        <v>9</v>
      </c>
      <c r="AH245" t="s">
        <v>3</v>
      </c>
      <c r="AK245" t="s">
        <v>3</v>
      </c>
      <c r="AL245" t="s">
        <v>4</v>
      </c>
      <c r="AM245" t="s">
        <v>420</v>
      </c>
      <c r="AN245" t="s">
        <v>3</v>
      </c>
      <c r="AO245" t="s">
        <v>3</v>
      </c>
    </row>
    <row r="246" spans="1:42" x14ac:dyDescent="0.25">
      <c r="A246" t="s">
        <v>4</v>
      </c>
      <c r="B246" t="s">
        <v>4</v>
      </c>
      <c r="D246" t="s">
        <v>276</v>
      </c>
      <c r="E246" t="s">
        <v>710</v>
      </c>
      <c r="F246">
        <v>2017</v>
      </c>
      <c r="G246">
        <v>16</v>
      </c>
      <c r="I246" t="s">
        <v>711</v>
      </c>
      <c r="K246">
        <v>4</v>
      </c>
      <c r="L246">
        <v>10</v>
      </c>
      <c r="M246">
        <v>3</v>
      </c>
      <c r="N246" t="s">
        <v>712</v>
      </c>
      <c r="O246" t="s">
        <v>713</v>
      </c>
      <c r="P246" t="s">
        <v>17</v>
      </c>
      <c r="Q246" t="s">
        <v>17</v>
      </c>
      <c r="R246">
        <v>6</v>
      </c>
      <c r="S246" t="s">
        <v>4</v>
      </c>
      <c r="T246" s="5" t="s">
        <v>426</v>
      </c>
      <c r="U246" t="s">
        <v>3</v>
      </c>
      <c r="V246" t="s">
        <v>3</v>
      </c>
      <c r="W246" s="1">
        <v>0.1</v>
      </c>
      <c r="X246" s="1" t="s">
        <v>457</v>
      </c>
      <c r="Y246" t="s">
        <v>4</v>
      </c>
      <c r="Z246" t="s">
        <v>3</v>
      </c>
      <c r="AA246" t="s">
        <v>416</v>
      </c>
      <c r="AB246" t="s">
        <v>3</v>
      </c>
      <c r="AC246" t="s">
        <v>3</v>
      </c>
      <c r="AD246" t="s">
        <v>16</v>
      </c>
      <c r="AF246" t="s">
        <v>3</v>
      </c>
      <c r="AG246" t="s">
        <v>9</v>
      </c>
      <c r="AH246" t="s">
        <v>3</v>
      </c>
      <c r="AK246" t="s">
        <v>3</v>
      </c>
      <c r="AL246" t="s">
        <v>4</v>
      </c>
      <c r="AM246" t="s">
        <v>420</v>
      </c>
      <c r="AN246" t="s">
        <v>3</v>
      </c>
      <c r="AO246" t="s">
        <v>3</v>
      </c>
    </row>
    <row r="247" spans="1:42" x14ac:dyDescent="0.25">
      <c r="A247" t="s">
        <v>4</v>
      </c>
      <c r="B247" t="s">
        <v>4</v>
      </c>
      <c r="D247" t="s">
        <v>276</v>
      </c>
      <c r="E247" t="s">
        <v>710</v>
      </c>
      <c r="F247">
        <v>2017</v>
      </c>
      <c r="G247">
        <v>16</v>
      </c>
      <c r="I247" t="s">
        <v>711</v>
      </c>
      <c r="K247">
        <v>4</v>
      </c>
      <c r="L247">
        <v>10</v>
      </c>
      <c r="M247">
        <v>3</v>
      </c>
      <c r="N247" t="s">
        <v>712</v>
      </c>
      <c r="O247" t="s">
        <v>713</v>
      </c>
      <c r="P247" t="s">
        <v>17</v>
      </c>
      <c r="Q247" t="s">
        <v>17</v>
      </c>
      <c r="R247">
        <v>8</v>
      </c>
      <c r="S247" t="s">
        <v>4</v>
      </c>
      <c r="T247" s="5" t="s">
        <v>426</v>
      </c>
      <c r="U247" t="s">
        <v>3</v>
      </c>
      <c r="V247" t="s">
        <v>3</v>
      </c>
      <c r="W247" s="1">
        <v>0.1</v>
      </c>
      <c r="X247" s="1" t="s">
        <v>457</v>
      </c>
      <c r="Y247" t="s">
        <v>4</v>
      </c>
      <c r="Z247" t="s">
        <v>3</v>
      </c>
      <c r="AA247" t="s">
        <v>416</v>
      </c>
      <c r="AB247" t="s">
        <v>3</v>
      </c>
      <c r="AC247" t="s">
        <v>3</v>
      </c>
      <c r="AD247" t="s">
        <v>16</v>
      </c>
      <c r="AF247" t="s">
        <v>3</v>
      </c>
      <c r="AG247" t="s">
        <v>9</v>
      </c>
      <c r="AH247" t="s">
        <v>3</v>
      </c>
      <c r="AK247" t="s">
        <v>3</v>
      </c>
      <c r="AL247" t="s">
        <v>4</v>
      </c>
      <c r="AM247" t="s">
        <v>420</v>
      </c>
      <c r="AN247" t="s">
        <v>3</v>
      </c>
      <c r="AO247" t="s">
        <v>3</v>
      </c>
    </row>
    <row r="248" spans="1:42" x14ac:dyDescent="0.25">
      <c r="A248" t="s">
        <v>4</v>
      </c>
      <c r="B248" t="s">
        <v>4</v>
      </c>
      <c r="D248" t="s">
        <v>276</v>
      </c>
      <c r="E248" t="s">
        <v>714</v>
      </c>
      <c r="F248">
        <v>2017</v>
      </c>
      <c r="G248">
        <v>16</v>
      </c>
      <c r="I248" t="s">
        <v>715</v>
      </c>
      <c r="K248">
        <v>4</v>
      </c>
      <c r="L248">
        <v>11</v>
      </c>
      <c r="M248">
        <v>2</v>
      </c>
      <c r="N248" t="s">
        <v>716</v>
      </c>
      <c r="O248" t="s">
        <v>717</v>
      </c>
      <c r="P248" t="s">
        <v>39</v>
      </c>
      <c r="Q248" t="s">
        <v>39</v>
      </c>
      <c r="R248" t="s">
        <v>578</v>
      </c>
      <c r="S248" t="s">
        <v>4</v>
      </c>
      <c r="T248" t="s">
        <v>7</v>
      </c>
      <c r="U248" t="s">
        <v>3</v>
      </c>
      <c r="V248" t="s">
        <v>3</v>
      </c>
      <c r="W248" s="1">
        <v>1</v>
      </c>
      <c r="X248" s="1" t="s">
        <v>457</v>
      </c>
      <c r="Y248" t="s">
        <v>4</v>
      </c>
      <c r="Z248" t="s">
        <v>3</v>
      </c>
      <c r="AA248" t="s">
        <v>416</v>
      </c>
      <c r="AB248" t="s">
        <v>3</v>
      </c>
      <c r="AC248" t="s">
        <v>3</v>
      </c>
      <c r="AD248" t="s">
        <v>16</v>
      </c>
      <c r="AF248" t="s">
        <v>3</v>
      </c>
      <c r="AG248" t="s">
        <v>9</v>
      </c>
      <c r="AH248" t="s">
        <v>3</v>
      </c>
      <c r="AK248" t="s">
        <v>3</v>
      </c>
      <c r="AL248" t="s">
        <v>3</v>
      </c>
      <c r="AN248" t="s">
        <v>641</v>
      </c>
      <c r="AO248" t="s">
        <v>3</v>
      </c>
    </row>
    <row r="249" spans="1:42" x14ac:dyDescent="0.25">
      <c r="A249" t="s">
        <v>4</v>
      </c>
      <c r="B249" t="s">
        <v>4</v>
      </c>
      <c r="D249" t="s">
        <v>276</v>
      </c>
      <c r="E249" t="s">
        <v>718</v>
      </c>
      <c r="F249">
        <v>2017</v>
      </c>
      <c r="G249">
        <v>16</v>
      </c>
      <c r="I249" t="s">
        <v>719</v>
      </c>
      <c r="K249">
        <v>4</v>
      </c>
      <c r="L249">
        <v>12</v>
      </c>
      <c r="M249">
        <v>6</v>
      </c>
      <c r="N249" t="s">
        <v>720</v>
      </c>
      <c r="O249" t="s">
        <v>721</v>
      </c>
      <c r="P249" t="s">
        <v>17</v>
      </c>
      <c r="Q249" t="s">
        <v>17</v>
      </c>
      <c r="R249" t="s">
        <v>620</v>
      </c>
      <c r="S249" t="s">
        <v>4</v>
      </c>
      <c r="T249" t="s">
        <v>18</v>
      </c>
      <c r="U249" t="s">
        <v>3</v>
      </c>
      <c r="V249" t="s">
        <v>3</v>
      </c>
      <c r="W249" s="1">
        <v>0.5</v>
      </c>
      <c r="X249" s="1" t="s">
        <v>457</v>
      </c>
      <c r="Y249" t="s">
        <v>4</v>
      </c>
      <c r="Z249" t="s">
        <v>3</v>
      </c>
      <c r="AA249" t="s">
        <v>416</v>
      </c>
      <c r="AB249" t="s">
        <v>3</v>
      </c>
      <c r="AC249" t="s">
        <v>3</v>
      </c>
      <c r="AD249" t="s">
        <v>16</v>
      </c>
      <c r="AF249" t="s">
        <v>3</v>
      </c>
      <c r="AG249" t="s">
        <v>9</v>
      </c>
      <c r="AH249" t="s">
        <v>3</v>
      </c>
      <c r="AK249" t="s">
        <v>3</v>
      </c>
      <c r="AL249" t="s">
        <v>3</v>
      </c>
      <c r="AN249" t="s">
        <v>641</v>
      </c>
      <c r="AO249" t="s">
        <v>3</v>
      </c>
    </row>
    <row r="250" spans="1:42" x14ac:dyDescent="0.25">
      <c r="A250" t="s">
        <v>4</v>
      </c>
      <c r="B250" t="s">
        <v>4</v>
      </c>
      <c r="D250" t="s">
        <v>276</v>
      </c>
      <c r="E250" t="s">
        <v>718</v>
      </c>
      <c r="F250">
        <v>2017</v>
      </c>
      <c r="G250">
        <v>16</v>
      </c>
      <c r="I250" t="s">
        <v>719</v>
      </c>
      <c r="K250">
        <v>4</v>
      </c>
      <c r="L250">
        <v>12</v>
      </c>
      <c r="M250">
        <v>6</v>
      </c>
      <c r="N250" t="s">
        <v>720</v>
      </c>
      <c r="O250" t="s">
        <v>721</v>
      </c>
      <c r="P250" t="s">
        <v>17</v>
      </c>
      <c r="Q250" t="s">
        <v>17</v>
      </c>
      <c r="R250" t="s">
        <v>115</v>
      </c>
      <c r="S250" t="s">
        <v>4</v>
      </c>
      <c r="T250" t="s">
        <v>18</v>
      </c>
      <c r="U250" t="s">
        <v>3</v>
      </c>
      <c r="V250" t="s">
        <v>3</v>
      </c>
      <c r="W250" s="1">
        <v>0.5</v>
      </c>
      <c r="X250" s="1" t="s">
        <v>457</v>
      </c>
      <c r="Y250" t="s">
        <v>4</v>
      </c>
      <c r="Z250" t="s">
        <v>3</v>
      </c>
      <c r="AA250" t="s">
        <v>416</v>
      </c>
      <c r="AB250" t="s">
        <v>3</v>
      </c>
      <c r="AC250" t="s">
        <v>3</v>
      </c>
      <c r="AD250" t="s">
        <v>16</v>
      </c>
      <c r="AF250" t="s">
        <v>3</v>
      </c>
      <c r="AG250" t="s">
        <v>9</v>
      </c>
      <c r="AH250" t="s">
        <v>3</v>
      </c>
      <c r="AK250" t="s">
        <v>3</v>
      </c>
      <c r="AL250" t="s">
        <v>3</v>
      </c>
      <c r="AN250" t="s">
        <v>641</v>
      </c>
      <c r="AO250" t="s">
        <v>3</v>
      </c>
    </row>
    <row r="251" spans="1:42" x14ac:dyDescent="0.25">
      <c r="A251" t="s">
        <v>4</v>
      </c>
      <c r="B251" t="s">
        <v>4</v>
      </c>
      <c r="D251" t="s">
        <v>276</v>
      </c>
      <c r="E251" t="s">
        <v>722</v>
      </c>
      <c r="F251">
        <v>2018</v>
      </c>
      <c r="G251">
        <v>17</v>
      </c>
      <c r="H251">
        <v>1</v>
      </c>
      <c r="I251" t="s">
        <v>724</v>
      </c>
      <c r="K251">
        <v>5</v>
      </c>
      <c r="L251">
        <v>9</v>
      </c>
      <c r="M251">
        <v>4</v>
      </c>
      <c r="N251" t="s">
        <v>723</v>
      </c>
      <c r="O251" t="s">
        <v>725</v>
      </c>
      <c r="P251" t="s">
        <v>124</v>
      </c>
      <c r="Q251" t="s">
        <v>124</v>
      </c>
      <c r="R251">
        <v>6</v>
      </c>
      <c r="S251" t="s">
        <v>4</v>
      </c>
      <c r="T251" t="s">
        <v>469</v>
      </c>
      <c r="U251" t="s">
        <v>3</v>
      </c>
      <c r="V251" t="s">
        <v>3</v>
      </c>
      <c r="W251" s="1">
        <v>1</v>
      </c>
      <c r="X251" s="1" t="s">
        <v>457</v>
      </c>
      <c r="Y251" t="s">
        <v>4</v>
      </c>
      <c r="Z251" t="s">
        <v>3</v>
      </c>
      <c r="AA251" t="s">
        <v>436</v>
      </c>
      <c r="AB251" t="s">
        <v>3</v>
      </c>
      <c r="AC251" t="s">
        <v>3</v>
      </c>
      <c r="AD251" t="s">
        <v>16</v>
      </c>
      <c r="AF251" t="s">
        <v>3</v>
      </c>
      <c r="AG251" t="s">
        <v>9</v>
      </c>
      <c r="AH251" t="s">
        <v>3</v>
      </c>
      <c r="AK251" t="s">
        <v>3</v>
      </c>
      <c r="AL251" t="s">
        <v>3</v>
      </c>
      <c r="AN251" t="s">
        <v>641</v>
      </c>
      <c r="AO251" t="s">
        <v>3</v>
      </c>
    </row>
    <row r="252" spans="1:42" x14ac:dyDescent="0.25">
      <c r="A252" t="s">
        <v>4</v>
      </c>
      <c r="B252" t="s">
        <v>4</v>
      </c>
      <c r="D252" t="s">
        <v>276</v>
      </c>
      <c r="E252" t="s">
        <v>726</v>
      </c>
      <c r="F252">
        <v>2018</v>
      </c>
      <c r="G252">
        <v>17</v>
      </c>
      <c r="H252">
        <v>2</v>
      </c>
      <c r="I252" t="s">
        <v>727</v>
      </c>
      <c r="K252">
        <v>4</v>
      </c>
      <c r="L252">
        <v>10</v>
      </c>
      <c r="M252">
        <v>2</v>
      </c>
      <c r="N252" t="s">
        <v>734</v>
      </c>
      <c r="O252" t="s">
        <v>728</v>
      </c>
      <c r="P252" t="s">
        <v>188</v>
      </c>
      <c r="Q252" t="s">
        <v>17</v>
      </c>
      <c r="R252" t="s">
        <v>528</v>
      </c>
      <c r="S252" t="s">
        <v>4</v>
      </c>
      <c r="T252" t="s">
        <v>535</v>
      </c>
      <c r="U252" t="s">
        <v>3</v>
      </c>
      <c r="V252" t="s">
        <v>3</v>
      </c>
      <c r="X252" s="1" t="s">
        <v>457</v>
      </c>
      <c r="Y252" t="s">
        <v>4</v>
      </c>
      <c r="Z252" t="s">
        <v>3</v>
      </c>
      <c r="AA252" t="s">
        <v>416</v>
      </c>
      <c r="AB252" t="s">
        <v>3</v>
      </c>
      <c r="AD252" t="s">
        <v>49</v>
      </c>
      <c r="AF252" t="s">
        <v>3</v>
      </c>
      <c r="AG252" t="s">
        <v>9</v>
      </c>
      <c r="AH252" t="s">
        <v>3</v>
      </c>
      <c r="AK252" t="s">
        <v>3</v>
      </c>
      <c r="AL252" t="s">
        <v>4</v>
      </c>
      <c r="AM252" t="s">
        <v>730</v>
      </c>
      <c r="AN252" t="s">
        <v>3</v>
      </c>
      <c r="AO252" t="s">
        <v>3</v>
      </c>
      <c r="AP252" t="s">
        <v>729</v>
      </c>
    </row>
    <row r="253" spans="1:42" x14ac:dyDescent="0.25">
      <c r="A253" t="s">
        <v>4</v>
      </c>
      <c r="B253" t="s">
        <v>4</v>
      </c>
      <c r="D253" t="s">
        <v>276</v>
      </c>
      <c r="E253" t="s">
        <v>731</v>
      </c>
      <c r="F253">
        <v>2018</v>
      </c>
      <c r="G253">
        <v>17</v>
      </c>
      <c r="H253">
        <v>2</v>
      </c>
      <c r="I253" t="s">
        <v>732</v>
      </c>
      <c r="K253">
        <v>4</v>
      </c>
      <c r="L253">
        <v>11</v>
      </c>
      <c r="M253">
        <v>2</v>
      </c>
      <c r="N253" t="s">
        <v>733</v>
      </c>
      <c r="O253" t="s">
        <v>735</v>
      </c>
      <c r="P253" t="s">
        <v>736</v>
      </c>
      <c r="Q253" t="s">
        <v>17</v>
      </c>
      <c r="R253">
        <v>8</v>
      </c>
      <c r="S253" t="s">
        <v>4</v>
      </c>
      <c r="U253" t="s">
        <v>3</v>
      </c>
      <c r="V253" t="s">
        <v>3</v>
      </c>
      <c r="X253" s="1" t="s">
        <v>457</v>
      </c>
      <c r="Y253" t="s">
        <v>4</v>
      </c>
      <c r="Z253" t="s">
        <v>3</v>
      </c>
      <c r="AA253" t="s">
        <v>416</v>
      </c>
      <c r="AB253" t="s">
        <v>3</v>
      </c>
      <c r="AG253" s="5" t="s">
        <v>512</v>
      </c>
      <c r="AH253" t="s">
        <v>3</v>
      </c>
      <c r="AK253" t="s">
        <v>3</v>
      </c>
      <c r="AL253" t="s">
        <v>4</v>
      </c>
      <c r="AM253" t="s">
        <v>437</v>
      </c>
      <c r="AO253" t="s">
        <v>3</v>
      </c>
      <c r="AP253" t="s">
        <v>737</v>
      </c>
    </row>
    <row r="254" spans="1:42" x14ac:dyDescent="0.25">
      <c r="A254" t="s">
        <v>4</v>
      </c>
      <c r="B254" t="s">
        <v>4</v>
      </c>
      <c r="D254" t="s">
        <v>276</v>
      </c>
      <c r="E254" t="s">
        <v>731</v>
      </c>
      <c r="F254">
        <v>2018</v>
      </c>
      <c r="G254">
        <v>17</v>
      </c>
      <c r="H254">
        <v>2</v>
      </c>
      <c r="I254" t="s">
        <v>732</v>
      </c>
      <c r="K254">
        <v>4</v>
      </c>
      <c r="L254">
        <v>11</v>
      </c>
      <c r="M254">
        <v>2</v>
      </c>
      <c r="N254" t="s">
        <v>733</v>
      </c>
      <c r="O254" t="s">
        <v>735</v>
      </c>
      <c r="P254" t="s">
        <v>736</v>
      </c>
      <c r="Q254" t="s">
        <v>17</v>
      </c>
      <c r="R254">
        <v>8</v>
      </c>
      <c r="S254" t="s">
        <v>4</v>
      </c>
      <c r="U254" t="s">
        <v>3</v>
      </c>
      <c r="V254" t="s">
        <v>3</v>
      </c>
      <c r="X254" s="1" t="s">
        <v>457</v>
      </c>
      <c r="Y254" t="s">
        <v>4</v>
      </c>
      <c r="Z254" t="s">
        <v>3</v>
      </c>
      <c r="AA254" t="s">
        <v>416</v>
      </c>
      <c r="AB254" t="s">
        <v>3</v>
      </c>
      <c r="AG254" s="5" t="s">
        <v>512</v>
      </c>
      <c r="AH254" t="s">
        <v>3</v>
      </c>
      <c r="AK254" t="s">
        <v>3</v>
      </c>
      <c r="AL254" t="s">
        <v>4</v>
      </c>
      <c r="AM254" t="s">
        <v>437</v>
      </c>
      <c r="AO254" t="s">
        <v>3</v>
      </c>
      <c r="AP254" t="s">
        <v>737</v>
      </c>
    </row>
    <row r="255" spans="1:42" x14ac:dyDescent="0.25">
      <c r="A255" t="s">
        <v>4</v>
      </c>
      <c r="B255" t="s">
        <v>4</v>
      </c>
      <c r="D255" t="s">
        <v>276</v>
      </c>
      <c r="E255" t="s">
        <v>738</v>
      </c>
      <c r="F255">
        <v>2018</v>
      </c>
      <c r="G255">
        <v>17</v>
      </c>
      <c r="H255">
        <v>2</v>
      </c>
      <c r="I255" t="s">
        <v>739</v>
      </c>
      <c r="K255">
        <v>4</v>
      </c>
      <c r="L255">
        <v>11</v>
      </c>
      <c r="M255">
        <v>2</v>
      </c>
      <c r="N255" t="s">
        <v>740</v>
      </c>
      <c r="O255" t="s">
        <v>741</v>
      </c>
      <c r="P255" t="s">
        <v>17</v>
      </c>
      <c r="Q255" t="s">
        <v>17</v>
      </c>
      <c r="R255">
        <v>2</v>
      </c>
      <c r="S255" t="s">
        <v>4</v>
      </c>
      <c r="T255" s="5" t="s">
        <v>426</v>
      </c>
      <c r="U255" t="s">
        <v>3</v>
      </c>
      <c r="V255" t="s">
        <v>3</v>
      </c>
      <c r="W255" s="1">
        <v>0.1</v>
      </c>
      <c r="X255" s="1" t="s">
        <v>457</v>
      </c>
      <c r="Y255" t="s">
        <v>4</v>
      </c>
      <c r="Z255" t="s">
        <v>3</v>
      </c>
      <c r="AA255" t="s">
        <v>416</v>
      </c>
      <c r="AB255" t="s">
        <v>3</v>
      </c>
      <c r="AC255" t="s">
        <v>3</v>
      </c>
      <c r="AD255" t="s">
        <v>16</v>
      </c>
      <c r="AF255" t="s">
        <v>3</v>
      </c>
      <c r="AG255" t="s">
        <v>9</v>
      </c>
      <c r="AH255" t="s">
        <v>3</v>
      </c>
      <c r="AK255" t="s">
        <v>3</v>
      </c>
      <c r="AL255" t="s">
        <v>4</v>
      </c>
      <c r="AM255" t="s">
        <v>420</v>
      </c>
      <c r="AN255" t="s">
        <v>3</v>
      </c>
      <c r="AO255" t="s">
        <v>3</v>
      </c>
    </row>
    <row r="256" spans="1:42" x14ac:dyDescent="0.25">
      <c r="A256" t="s">
        <v>4</v>
      </c>
      <c r="B256" t="s">
        <v>4</v>
      </c>
      <c r="D256" t="s">
        <v>276</v>
      </c>
      <c r="E256" t="s">
        <v>738</v>
      </c>
      <c r="F256">
        <v>2018</v>
      </c>
      <c r="G256">
        <v>17</v>
      </c>
      <c r="H256">
        <v>2</v>
      </c>
      <c r="I256" t="s">
        <v>739</v>
      </c>
      <c r="K256">
        <v>4</v>
      </c>
      <c r="L256">
        <v>11</v>
      </c>
      <c r="M256">
        <v>2</v>
      </c>
      <c r="N256" t="s">
        <v>740</v>
      </c>
      <c r="O256" t="s">
        <v>741</v>
      </c>
      <c r="P256" t="s">
        <v>17</v>
      </c>
      <c r="Q256" t="s">
        <v>17</v>
      </c>
      <c r="R256">
        <v>9</v>
      </c>
      <c r="S256" t="s">
        <v>4</v>
      </c>
      <c r="T256" s="5" t="s">
        <v>426</v>
      </c>
      <c r="U256" t="s">
        <v>3</v>
      </c>
      <c r="V256" t="s">
        <v>3</v>
      </c>
      <c r="W256" s="1">
        <v>0.1</v>
      </c>
      <c r="X256" s="1" t="s">
        <v>457</v>
      </c>
      <c r="Y256" t="s">
        <v>4</v>
      </c>
      <c r="Z256" t="s">
        <v>3</v>
      </c>
      <c r="AA256" t="s">
        <v>416</v>
      </c>
      <c r="AB256" t="s">
        <v>3</v>
      </c>
      <c r="AC256" t="s">
        <v>3</v>
      </c>
      <c r="AD256" t="s">
        <v>16</v>
      </c>
      <c r="AF256" t="s">
        <v>3</v>
      </c>
      <c r="AG256" t="s">
        <v>9</v>
      </c>
      <c r="AH256" t="s">
        <v>3</v>
      </c>
      <c r="AK256" t="s">
        <v>3</v>
      </c>
      <c r="AL256" t="s">
        <v>4</v>
      </c>
      <c r="AM256" t="s">
        <v>420</v>
      </c>
      <c r="AN256" t="s">
        <v>3</v>
      </c>
      <c r="AO256" t="s">
        <v>3</v>
      </c>
    </row>
    <row r="257" spans="1:42" x14ac:dyDescent="0.25">
      <c r="A257" t="s">
        <v>4</v>
      </c>
      <c r="B257" t="s">
        <v>4</v>
      </c>
      <c r="D257" t="s">
        <v>276</v>
      </c>
      <c r="E257" t="s">
        <v>742</v>
      </c>
      <c r="F257">
        <v>2018</v>
      </c>
      <c r="G257">
        <v>17</v>
      </c>
      <c r="H257">
        <v>3</v>
      </c>
      <c r="I257" t="s">
        <v>743</v>
      </c>
      <c r="K257">
        <v>4</v>
      </c>
      <c r="L257">
        <v>8</v>
      </c>
      <c r="M257">
        <v>1</v>
      </c>
      <c r="N257" t="s">
        <v>744</v>
      </c>
      <c r="O257" t="s">
        <v>745</v>
      </c>
      <c r="P257" t="s">
        <v>17</v>
      </c>
      <c r="Q257" t="s">
        <v>17</v>
      </c>
      <c r="R257">
        <v>7</v>
      </c>
      <c r="S257" t="s">
        <v>4</v>
      </c>
      <c r="T257" s="5" t="s">
        <v>426</v>
      </c>
      <c r="U257" t="s">
        <v>3</v>
      </c>
      <c r="V257" t="s">
        <v>3</v>
      </c>
      <c r="W257" s="1">
        <v>0.25</v>
      </c>
      <c r="X257" s="1" t="s">
        <v>457</v>
      </c>
      <c r="Y257" t="s">
        <v>4</v>
      </c>
      <c r="Z257" t="s">
        <v>3</v>
      </c>
      <c r="AA257" t="s">
        <v>436</v>
      </c>
      <c r="AB257" t="s">
        <v>3</v>
      </c>
      <c r="AC257" t="s">
        <v>490</v>
      </c>
      <c r="AD257" t="s">
        <v>16</v>
      </c>
      <c r="AE257">
        <v>1976</v>
      </c>
      <c r="AF257" t="s">
        <v>3</v>
      </c>
      <c r="AG257" t="s">
        <v>9</v>
      </c>
      <c r="AH257" t="s">
        <v>3</v>
      </c>
      <c r="AK257" t="s">
        <v>3</v>
      </c>
      <c r="AL257" t="s">
        <v>4</v>
      </c>
      <c r="AM257" t="s">
        <v>437</v>
      </c>
      <c r="AN257" t="s">
        <v>641</v>
      </c>
      <c r="AO257" t="s">
        <v>3</v>
      </c>
    </row>
    <row r="258" spans="1:42" x14ac:dyDescent="0.25">
      <c r="A258" t="s">
        <v>4</v>
      </c>
      <c r="B258" t="s">
        <v>4</v>
      </c>
      <c r="D258" t="s">
        <v>276</v>
      </c>
      <c r="E258" t="s">
        <v>746</v>
      </c>
      <c r="F258">
        <v>2018</v>
      </c>
      <c r="G258">
        <v>17</v>
      </c>
      <c r="H258">
        <v>3</v>
      </c>
      <c r="I258" t="s">
        <v>747</v>
      </c>
      <c r="K258">
        <v>5</v>
      </c>
      <c r="L258">
        <v>9</v>
      </c>
      <c r="M258">
        <v>3</v>
      </c>
      <c r="N258" t="s">
        <v>748</v>
      </c>
      <c r="O258" t="s">
        <v>749</v>
      </c>
      <c r="P258" t="s">
        <v>188</v>
      </c>
      <c r="Q258" t="s">
        <v>17</v>
      </c>
      <c r="R258" t="s">
        <v>120</v>
      </c>
      <c r="S258" t="s">
        <v>4</v>
      </c>
      <c r="T258" t="s">
        <v>18</v>
      </c>
      <c r="U258" t="s">
        <v>3</v>
      </c>
      <c r="V258" t="s">
        <v>3</v>
      </c>
      <c r="W258" s="1">
        <v>1</v>
      </c>
      <c r="X258" s="1" t="s">
        <v>457</v>
      </c>
      <c r="Y258" t="s">
        <v>4</v>
      </c>
      <c r="Z258" t="s">
        <v>3</v>
      </c>
      <c r="AA258" t="s">
        <v>447</v>
      </c>
      <c r="AB258" t="s">
        <v>3</v>
      </c>
      <c r="AC258" t="s">
        <v>3</v>
      </c>
      <c r="AD258" t="s">
        <v>49</v>
      </c>
      <c r="AF258" t="s">
        <v>3</v>
      </c>
      <c r="AG258" s="5" t="s">
        <v>626</v>
      </c>
      <c r="AH258" t="s">
        <v>3</v>
      </c>
      <c r="AK258" t="s">
        <v>3</v>
      </c>
      <c r="AL258" t="s">
        <v>3</v>
      </c>
      <c r="AN258" t="s">
        <v>641</v>
      </c>
      <c r="AO258" t="s">
        <v>3</v>
      </c>
      <c r="AP258" t="s">
        <v>750</v>
      </c>
    </row>
    <row r="259" spans="1:42" x14ac:dyDescent="0.25">
      <c r="A259" t="s">
        <v>4</v>
      </c>
      <c r="B259" t="s">
        <v>4</v>
      </c>
      <c r="D259" t="s">
        <v>276</v>
      </c>
      <c r="E259" t="s">
        <v>751</v>
      </c>
      <c r="F259">
        <v>2018</v>
      </c>
      <c r="G259">
        <v>17</v>
      </c>
      <c r="H259">
        <v>4</v>
      </c>
      <c r="I259" t="s">
        <v>752</v>
      </c>
      <c r="K259">
        <v>4</v>
      </c>
      <c r="L259">
        <v>6</v>
      </c>
      <c r="M259">
        <v>4</v>
      </c>
      <c r="N259" t="s">
        <v>753</v>
      </c>
      <c r="O259" t="s">
        <v>754</v>
      </c>
      <c r="P259" t="s">
        <v>272</v>
      </c>
      <c r="Q259" t="s">
        <v>272</v>
      </c>
      <c r="R259">
        <v>4</v>
      </c>
      <c r="S259" t="s">
        <v>4</v>
      </c>
      <c r="T259" s="5" t="s">
        <v>426</v>
      </c>
      <c r="U259" t="s">
        <v>3</v>
      </c>
      <c r="V259" t="s">
        <v>3</v>
      </c>
      <c r="W259" s="1">
        <v>0.25</v>
      </c>
      <c r="X259" s="1" t="s">
        <v>457</v>
      </c>
      <c r="Y259" t="s">
        <v>4</v>
      </c>
      <c r="Z259" t="s">
        <v>3</v>
      </c>
      <c r="AA259" t="s">
        <v>416</v>
      </c>
      <c r="AB259" t="s">
        <v>3</v>
      </c>
      <c r="AC259" t="s">
        <v>3</v>
      </c>
      <c r="AD259" t="s">
        <v>49</v>
      </c>
      <c r="AF259" t="s">
        <v>3</v>
      </c>
      <c r="AG259" t="s">
        <v>9</v>
      </c>
      <c r="AH259" t="s">
        <v>4</v>
      </c>
      <c r="AI259" t="s">
        <v>567</v>
      </c>
      <c r="AJ259" t="s">
        <v>755</v>
      </c>
      <c r="AK259" t="s">
        <v>3</v>
      </c>
      <c r="AL259" t="s">
        <v>3</v>
      </c>
      <c r="AN259" t="s">
        <v>641</v>
      </c>
      <c r="AO259" t="s">
        <v>3</v>
      </c>
    </row>
    <row r="260" spans="1:42" x14ac:dyDescent="0.25">
      <c r="A260" t="s">
        <v>4</v>
      </c>
      <c r="B260" t="s">
        <v>4</v>
      </c>
      <c r="D260" t="s">
        <v>276</v>
      </c>
      <c r="E260" t="s">
        <v>756</v>
      </c>
      <c r="F260">
        <v>2018</v>
      </c>
      <c r="G260">
        <v>17</v>
      </c>
      <c r="H260">
        <v>7</v>
      </c>
      <c r="I260" t="s">
        <v>757</v>
      </c>
      <c r="K260">
        <v>5</v>
      </c>
      <c r="L260">
        <v>9</v>
      </c>
      <c r="M260">
        <v>1</v>
      </c>
      <c r="N260" t="s">
        <v>758</v>
      </c>
      <c r="O260" t="s">
        <v>759</v>
      </c>
      <c r="P260" t="s">
        <v>17</v>
      </c>
      <c r="Q260" t="s">
        <v>17</v>
      </c>
      <c r="R260" t="s">
        <v>760</v>
      </c>
      <c r="S260" t="s">
        <v>4</v>
      </c>
      <c r="T260" t="s">
        <v>18</v>
      </c>
      <c r="U260" t="s">
        <v>3</v>
      </c>
      <c r="V260" t="s">
        <v>3</v>
      </c>
      <c r="W260" s="1">
        <v>1</v>
      </c>
      <c r="X260" s="1" t="s">
        <v>457</v>
      </c>
      <c r="Y260" t="s">
        <v>4</v>
      </c>
      <c r="Z260" t="s">
        <v>3</v>
      </c>
      <c r="AA260" t="s">
        <v>416</v>
      </c>
      <c r="AB260" t="s">
        <v>3</v>
      </c>
      <c r="AC260" t="s">
        <v>3</v>
      </c>
      <c r="AD260" t="s">
        <v>16</v>
      </c>
      <c r="AE260">
        <v>2010</v>
      </c>
      <c r="AF260" t="s">
        <v>3</v>
      </c>
      <c r="AG260" t="s">
        <v>9</v>
      </c>
      <c r="AH260" t="s">
        <v>3</v>
      </c>
      <c r="AK260" t="s">
        <v>3</v>
      </c>
      <c r="AL260" t="s">
        <v>3</v>
      </c>
      <c r="AN260" t="s">
        <v>3</v>
      </c>
      <c r="AO260" t="s">
        <v>3</v>
      </c>
    </row>
    <row r="261" spans="1:42" x14ac:dyDescent="0.25">
      <c r="A261" t="s">
        <v>4</v>
      </c>
      <c r="B261" t="s">
        <v>4</v>
      </c>
      <c r="D261" t="s">
        <v>276</v>
      </c>
      <c r="E261" t="s">
        <v>761</v>
      </c>
      <c r="F261">
        <v>2018</v>
      </c>
      <c r="G261">
        <v>17</v>
      </c>
      <c r="H261">
        <v>7</v>
      </c>
      <c r="I261" t="s">
        <v>762</v>
      </c>
      <c r="K261">
        <v>4</v>
      </c>
      <c r="L261">
        <v>8</v>
      </c>
      <c r="M261">
        <v>1</v>
      </c>
      <c r="N261" t="s">
        <v>763</v>
      </c>
      <c r="O261" t="s">
        <v>764</v>
      </c>
      <c r="P261" t="s">
        <v>17</v>
      </c>
      <c r="Q261" t="s">
        <v>17</v>
      </c>
      <c r="R261" t="s">
        <v>596</v>
      </c>
      <c r="S261" t="s">
        <v>4</v>
      </c>
      <c r="T261" t="s">
        <v>18</v>
      </c>
      <c r="U261" t="s">
        <v>3</v>
      </c>
      <c r="V261" t="s">
        <v>3</v>
      </c>
      <c r="W261" s="1">
        <v>1</v>
      </c>
      <c r="X261" s="1" t="s">
        <v>457</v>
      </c>
      <c r="Y261" t="s">
        <v>4</v>
      </c>
      <c r="Z261" t="s">
        <v>3</v>
      </c>
      <c r="AA261" t="s">
        <v>436</v>
      </c>
      <c r="AB261" t="s">
        <v>3</v>
      </c>
      <c r="AC261" t="s">
        <v>3</v>
      </c>
      <c r="AD261" t="s">
        <v>16</v>
      </c>
      <c r="AE261">
        <v>2015</v>
      </c>
      <c r="AF261" t="s">
        <v>3</v>
      </c>
      <c r="AG261" t="s">
        <v>9</v>
      </c>
      <c r="AH261" t="s">
        <v>3</v>
      </c>
      <c r="AK261" t="s">
        <v>3</v>
      </c>
      <c r="AL261" t="s">
        <v>3</v>
      </c>
      <c r="AN261" t="s">
        <v>641</v>
      </c>
      <c r="AO261" t="s">
        <v>3</v>
      </c>
    </row>
    <row r="262" spans="1:42" x14ac:dyDescent="0.25">
      <c r="A262" t="s">
        <v>4</v>
      </c>
      <c r="B262" t="s">
        <v>4</v>
      </c>
      <c r="D262" t="s">
        <v>276</v>
      </c>
      <c r="E262" t="s">
        <v>765</v>
      </c>
      <c r="F262">
        <v>2018</v>
      </c>
      <c r="G262">
        <v>17</v>
      </c>
      <c r="H262">
        <v>6</v>
      </c>
      <c r="I262" t="s">
        <v>766</v>
      </c>
      <c r="K262">
        <v>4</v>
      </c>
      <c r="L262">
        <v>9</v>
      </c>
      <c r="M262">
        <v>1</v>
      </c>
      <c r="N262" t="s">
        <v>767</v>
      </c>
      <c r="O262" t="s">
        <v>768</v>
      </c>
      <c r="P262" t="s">
        <v>769</v>
      </c>
      <c r="Q262" t="s">
        <v>12</v>
      </c>
      <c r="R262" t="s">
        <v>770</v>
      </c>
      <c r="S262" t="s">
        <v>4</v>
      </c>
      <c r="T262" t="s">
        <v>426</v>
      </c>
      <c r="U262" t="s">
        <v>3</v>
      </c>
      <c r="V262" t="s">
        <v>3</v>
      </c>
      <c r="W262" s="1">
        <v>0.25</v>
      </c>
      <c r="X262" s="1" t="s">
        <v>457</v>
      </c>
      <c r="Y262" t="s">
        <v>4</v>
      </c>
      <c r="Z262" t="s">
        <v>3</v>
      </c>
      <c r="AA262" t="s">
        <v>416</v>
      </c>
      <c r="AB262" t="s">
        <v>3</v>
      </c>
      <c r="AC262" t="s">
        <v>3</v>
      </c>
      <c r="AD262" t="s">
        <v>16</v>
      </c>
      <c r="AF262" t="s">
        <v>3</v>
      </c>
      <c r="AG262" t="s">
        <v>9</v>
      </c>
      <c r="AH262" t="s">
        <v>3</v>
      </c>
      <c r="AK262" t="s">
        <v>3</v>
      </c>
      <c r="AL262" t="s">
        <v>3</v>
      </c>
      <c r="AN262" t="s">
        <v>641</v>
      </c>
      <c r="AO262" t="s">
        <v>3</v>
      </c>
    </row>
    <row r="263" spans="1:42" x14ac:dyDescent="0.25">
      <c r="A263" t="s">
        <v>4</v>
      </c>
      <c r="B263" t="s">
        <v>4</v>
      </c>
      <c r="D263" t="s">
        <v>276</v>
      </c>
      <c r="E263" t="s">
        <v>771</v>
      </c>
      <c r="F263">
        <v>2018</v>
      </c>
      <c r="G263">
        <v>17</v>
      </c>
      <c r="H263">
        <v>6</v>
      </c>
      <c r="I263" t="s">
        <v>772</v>
      </c>
      <c r="K263">
        <v>4</v>
      </c>
      <c r="L263">
        <v>10</v>
      </c>
      <c r="M263">
        <v>1</v>
      </c>
      <c r="N263" t="s">
        <v>773</v>
      </c>
      <c r="O263" t="s">
        <v>774</v>
      </c>
      <c r="P263" t="s">
        <v>12</v>
      </c>
      <c r="Q263" t="s">
        <v>12</v>
      </c>
      <c r="R263">
        <v>9</v>
      </c>
      <c r="S263" t="s">
        <v>4</v>
      </c>
      <c r="T263" t="s">
        <v>426</v>
      </c>
      <c r="U263" t="s">
        <v>3</v>
      </c>
      <c r="V263" t="s">
        <v>3</v>
      </c>
      <c r="W263" s="1">
        <v>0.25</v>
      </c>
      <c r="X263" s="1" t="s">
        <v>457</v>
      </c>
      <c r="Y263" t="s">
        <v>4</v>
      </c>
      <c r="Z263" t="s">
        <v>3</v>
      </c>
      <c r="AA263" t="s">
        <v>416</v>
      </c>
      <c r="AB263" t="s">
        <v>3</v>
      </c>
      <c r="AC263" t="s">
        <v>3</v>
      </c>
      <c r="AD263" t="s">
        <v>49</v>
      </c>
      <c r="AF263" t="s">
        <v>3</v>
      </c>
      <c r="AG263" t="s">
        <v>9</v>
      </c>
      <c r="AH263" t="s">
        <v>3</v>
      </c>
      <c r="AK263" t="s">
        <v>3</v>
      </c>
      <c r="AL263" t="s">
        <v>3</v>
      </c>
      <c r="AN263" t="s">
        <v>641</v>
      </c>
      <c r="AO263" t="s">
        <v>3</v>
      </c>
      <c r="AP263" t="s">
        <v>737</v>
      </c>
    </row>
    <row r="264" spans="1:42" x14ac:dyDescent="0.25">
      <c r="A264" t="s">
        <v>4</v>
      </c>
      <c r="B264" t="s">
        <v>4</v>
      </c>
      <c r="D264" t="s">
        <v>276</v>
      </c>
      <c r="E264" t="s">
        <v>775</v>
      </c>
      <c r="F264">
        <v>2018</v>
      </c>
      <c r="G264">
        <v>17</v>
      </c>
      <c r="H264">
        <v>7</v>
      </c>
      <c r="I264" t="s">
        <v>776</v>
      </c>
      <c r="K264">
        <v>5</v>
      </c>
      <c r="L264">
        <v>10</v>
      </c>
      <c r="M264">
        <v>2</v>
      </c>
      <c r="N264" t="s">
        <v>777</v>
      </c>
      <c r="O264" t="s">
        <v>778</v>
      </c>
      <c r="P264" t="s">
        <v>86</v>
      </c>
      <c r="Q264" t="s">
        <v>17</v>
      </c>
      <c r="R264" t="s">
        <v>760</v>
      </c>
      <c r="S264" t="s">
        <v>4</v>
      </c>
      <c r="T264" t="s">
        <v>18</v>
      </c>
      <c r="U264" t="s">
        <v>3</v>
      </c>
      <c r="V264" t="s">
        <v>3</v>
      </c>
      <c r="W264" s="1">
        <v>1</v>
      </c>
      <c r="X264" s="1" t="s">
        <v>457</v>
      </c>
      <c r="Y264" t="s">
        <v>4</v>
      </c>
      <c r="Z264" t="s">
        <v>3</v>
      </c>
      <c r="AA264" t="s">
        <v>447</v>
      </c>
      <c r="AB264" t="s">
        <v>3</v>
      </c>
      <c r="AC264" t="s">
        <v>3</v>
      </c>
      <c r="AD264" t="s">
        <v>16</v>
      </c>
      <c r="AE264">
        <v>2001</v>
      </c>
      <c r="AF264" t="s">
        <v>3</v>
      </c>
      <c r="AG264" t="s">
        <v>9</v>
      </c>
      <c r="AH264" t="s">
        <v>3</v>
      </c>
      <c r="AK264" t="s">
        <v>3</v>
      </c>
      <c r="AL264" t="s">
        <v>4</v>
      </c>
      <c r="AM264" t="s">
        <v>437</v>
      </c>
      <c r="AN264" t="s">
        <v>641</v>
      </c>
      <c r="AO264" t="s">
        <v>3</v>
      </c>
      <c r="AP264" t="s">
        <v>737</v>
      </c>
    </row>
    <row r="265" spans="1:42" x14ac:dyDescent="0.25">
      <c r="A265" t="s">
        <v>4</v>
      </c>
      <c r="B265" t="s">
        <v>4</v>
      </c>
      <c r="D265" t="s">
        <v>276</v>
      </c>
      <c r="E265" t="s">
        <v>779</v>
      </c>
      <c r="F265">
        <v>2018</v>
      </c>
      <c r="G265">
        <v>17</v>
      </c>
      <c r="H265">
        <v>7</v>
      </c>
      <c r="I265" t="s">
        <v>780</v>
      </c>
      <c r="K265">
        <v>5</v>
      </c>
      <c r="L265">
        <v>12</v>
      </c>
      <c r="M265">
        <v>5</v>
      </c>
      <c r="N265" t="s">
        <v>781</v>
      </c>
      <c r="O265" t="s">
        <v>782</v>
      </c>
      <c r="P265" t="s">
        <v>272</v>
      </c>
      <c r="Q265" t="s">
        <v>272</v>
      </c>
      <c r="R265">
        <v>6</v>
      </c>
      <c r="S265" t="s">
        <v>4</v>
      </c>
      <c r="T265" t="s">
        <v>415</v>
      </c>
      <c r="U265" t="s">
        <v>3</v>
      </c>
      <c r="V265" t="s">
        <v>3</v>
      </c>
      <c r="W265" s="1">
        <v>100</v>
      </c>
      <c r="X265" s="1" t="s">
        <v>457</v>
      </c>
      <c r="Y265" t="s">
        <v>4</v>
      </c>
      <c r="Z265" t="s">
        <v>3</v>
      </c>
      <c r="AA265" t="s">
        <v>436</v>
      </c>
      <c r="AB265" t="s">
        <v>3</v>
      </c>
      <c r="AC265" t="s">
        <v>3</v>
      </c>
      <c r="AD265" t="s">
        <v>16</v>
      </c>
      <c r="AE265">
        <v>1991</v>
      </c>
      <c r="AF265" t="s">
        <v>3</v>
      </c>
      <c r="AG265" t="s">
        <v>9</v>
      </c>
      <c r="AH265" t="s">
        <v>3</v>
      </c>
      <c r="AK265" t="s">
        <v>3</v>
      </c>
      <c r="AL265" t="s">
        <v>3</v>
      </c>
      <c r="AN265" t="s">
        <v>641</v>
      </c>
      <c r="AO265" t="s">
        <v>3</v>
      </c>
    </row>
    <row r="266" spans="1:42" x14ac:dyDescent="0.25">
      <c r="A266" t="s">
        <v>4</v>
      </c>
      <c r="B266" t="s">
        <v>4</v>
      </c>
      <c r="D266" t="s">
        <v>276</v>
      </c>
      <c r="E266" t="s">
        <v>783</v>
      </c>
      <c r="F266">
        <v>2018</v>
      </c>
      <c r="G266">
        <v>17</v>
      </c>
      <c r="H266">
        <v>8</v>
      </c>
      <c r="I266" t="s">
        <v>784</v>
      </c>
      <c r="K266">
        <v>4</v>
      </c>
      <c r="L266">
        <v>10</v>
      </c>
      <c r="M266">
        <v>2</v>
      </c>
      <c r="N266" t="s">
        <v>785</v>
      </c>
      <c r="O266" t="s">
        <v>786</v>
      </c>
      <c r="P266" t="s">
        <v>17</v>
      </c>
      <c r="Q266" t="s">
        <v>17</v>
      </c>
      <c r="R266">
        <v>8</v>
      </c>
      <c r="S266" t="s">
        <v>4</v>
      </c>
      <c r="T266" t="s">
        <v>18</v>
      </c>
      <c r="U266" t="s">
        <v>3</v>
      </c>
      <c r="V266" t="s">
        <v>3</v>
      </c>
      <c r="W266" s="1">
        <v>0.5</v>
      </c>
      <c r="X266" s="1" t="s">
        <v>457</v>
      </c>
      <c r="Y266" t="s">
        <v>4</v>
      </c>
      <c r="Z266" t="s">
        <v>3</v>
      </c>
      <c r="AA266" t="s">
        <v>416</v>
      </c>
      <c r="AB266" t="s">
        <v>3</v>
      </c>
      <c r="AC266" t="s">
        <v>3</v>
      </c>
      <c r="AD266" t="s">
        <v>49</v>
      </c>
      <c r="AF266" t="s">
        <v>3</v>
      </c>
      <c r="AG266" t="s">
        <v>9</v>
      </c>
      <c r="AH266" t="s">
        <v>3</v>
      </c>
      <c r="AK266" t="s">
        <v>3</v>
      </c>
      <c r="AL266" t="s">
        <v>3</v>
      </c>
      <c r="AN266" t="s">
        <v>641</v>
      </c>
      <c r="AO266" t="s">
        <v>3</v>
      </c>
    </row>
    <row r="267" spans="1:42" x14ac:dyDescent="0.25">
      <c r="A267" t="s">
        <v>4</v>
      </c>
      <c r="B267" t="s">
        <v>4</v>
      </c>
      <c r="D267" t="s">
        <v>276</v>
      </c>
      <c r="E267" t="s">
        <v>787</v>
      </c>
      <c r="F267">
        <v>2018</v>
      </c>
      <c r="G267">
        <v>17</v>
      </c>
      <c r="H267">
        <v>11</v>
      </c>
      <c r="I267" t="s">
        <v>788</v>
      </c>
      <c r="K267">
        <v>5</v>
      </c>
      <c r="L267">
        <v>8</v>
      </c>
      <c r="M267">
        <v>2</v>
      </c>
      <c r="N267" t="s">
        <v>789</v>
      </c>
      <c r="O267" t="s">
        <v>790</v>
      </c>
      <c r="P267" t="s">
        <v>791</v>
      </c>
      <c r="Q267" t="s">
        <v>69</v>
      </c>
      <c r="R267" t="s">
        <v>28</v>
      </c>
      <c r="S267" t="s">
        <v>4</v>
      </c>
      <c r="T267" t="s">
        <v>56</v>
      </c>
      <c r="U267" t="s">
        <v>3</v>
      </c>
      <c r="V267" t="s">
        <v>3</v>
      </c>
      <c r="W267" s="1">
        <v>1</v>
      </c>
      <c r="X267" s="1" t="s">
        <v>457</v>
      </c>
      <c r="Y267" t="s">
        <v>4</v>
      </c>
      <c r="Z267" t="s">
        <v>3</v>
      </c>
      <c r="AA267" t="s">
        <v>436</v>
      </c>
      <c r="AB267" t="s">
        <v>3</v>
      </c>
      <c r="AC267" t="s">
        <v>3</v>
      </c>
      <c r="AD267" t="s">
        <v>49</v>
      </c>
      <c r="AF267" t="s">
        <v>3</v>
      </c>
      <c r="AG267" t="s">
        <v>9</v>
      </c>
      <c r="AH267" t="s">
        <v>3</v>
      </c>
      <c r="AK267" t="s">
        <v>3</v>
      </c>
      <c r="AL267" t="s">
        <v>4</v>
      </c>
      <c r="AM267" t="s">
        <v>437</v>
      </c>
      <c r="AN267" t="s">
        <v>641</v>
      </c>
      <c r="AO267" t="s">
        <v>3</v>
      </c>
    </row>
    <row r="268" spans="1:42" x14ac:dyDescent="0.25">
      <c r="A268" t="s">
        <v>4</v>
      </c>
      <c r="B268" t="s">
        <v>4</v>
      </c>
      <c r="D268" t="s">
        <v>276</v>
      </c>
      <c r="E268" t="s">
        <v>787</v>
      </c>
      <c r="F268">
        <v>2018</v>
      </c>
      <c r="G268">
        <v>17</v>
      </c>
      <c r="H268">
        <v>11</v>
      </c>
      <c r="I268" t="s">
        <v>788</v>
      </c>
      <c r="K268">
        <v>5</v>
      </c>
      <c r="L268">
        <v>8</v>
      </c>
      <c r="M268">
        <v>2</v>
      </c>
      <c r="N268" t="s">
        <v>789</v>
      </c>
      <c r="O268" t="s">
        <v>790</v>
      </c>
      <c r="P268" t="s">
        <v>791</v>
      </c>
      <c r="Q268" t="s">
        <v>69</v>
      </c>
      <c r="R268" t="s">
        <v>157</v>
      </c>
      <c r="S268" t="s">
        <v>4</v>
      </c>
      <c r="T268" t="s">
        <v>56</v>
      </c>
      <c r="U268" t="s">
        <v>3</v>
      </c>
      <c r="V268" t="s">
        <v>3</v>
      </c>
      <c r="W268" s="1">
        <v>1</v>
      </c>
      <c r="X268" s="1" t="s">
        <v>457</v>
      </c>
      <c r="Y268" t="s">
        <v>4</v>
      </c>
      <c r="Z268" t="s">
        <v>3</v>
      </c>
      <c r="AA268" t="s">
        <v>436</v>
      </c>
      <c r="AB268" t="s">
        <v>3</v>
      </c>
      <c r="AC268" t="s">
        <v>3</v>
      </c>
      <c r="AD268" t="s">
        <v>49</v>
      </c>
      <c r="AF268" t="s">
        <v>3</v>
      </c>
      <c r="AG268" t="s">
        <v>9</v>
      </c>
      <c r="AH268" t="s">
        <v>3</v>
      </c>
      <c r="AK268" t="s">
        <v>3</v>
      </c>
      <c r="AL268" t="s">
        <v>4</v>
      </c>
      <c r="AM268" t="s">
        <v>437</v>
      </c>
      <c r="AN268" t="s">
        <v>641</v>
      </c>
      <c r="AO268" t="s">
        <v>3</v>
      </c>
    </row>
    <row r="269" spans="1:42" x14ac:dyDescent="0.25">
      <c r="A269" t="s">
        <v>4</v>
      </c>
      <c r="B269" t="s">
        <v>4</v>
      </c>
      <c r="D269" t="s">
        <v>276</v>
      </c>
      <c r="E269" t="s">
        <v>792</v>
      </c>
      <c r="F269">
        <v>2018</v>
      </c>
      <c r="G269">
        <v>17</v>
      </c>
      <c r="H269">
        <v>11</v>
      </c>
      <c r="I269" t="s">
        <v>793</v>
      </c>
      <c r="K269">
        <v>5</v>
      </c>
      <c r="L269">
        <v>9</v>
      </c>
      <c r="M269">
        <v>2</v>
      </c>
      <c r="N269" t="s">
        <v>794</v>
      </c>
      <c r="O269" t="s">
        <v>795</v>
      </c>
      <c r="P269" t="s">
        <v>36</v>
      </c>
      <c r="Q269" t="s">
        <v>36</v>
      </c>
      <c r="R269">
        <v>6</v>
      </c>
      <c r="S269" t="s">
        <v>4</v>
      </c>
      <c r="T269" t="s">
        <v>7</v>
      </c>
      <c r="U269" t="s">
        <v>3</v>
      </c>
      <c r="V269" t="s">
        <v>3</v>
      </c>
      <c r="W269" s="1">
        <v>1</v>
      </c>
      <c r="X269" s="1" t="s">
        <v>457</v>
      </c>
      <c r="Y269" t="s">
        <v>4</v>
      </c>
      <c r="Z269" t="s">
        <v>3</v>
      </c>
      <c r="AA269" t="s">
        <v>416</v>
      </c>
      <c r="AB269" t="s">
        <v>3</v>
      </c>
      <c r="AC269" t="s">
        <v>3</v>
      </c>
      <c r="AD269" t="s">
        <v>16</v>
      </c>
      <c r="AF269" t="s">
        <v>3</v>
      </c>
      <c r="AG269" t="s">
        <v>9</v>
      </c>
      <c r="AH269" t="s">
        <v>3</v>
      </c>
      <c r="AK269" t="s">
        <v>3</v>
      </c>
      <c r="AL269" t="s">
        <v>3</v>
      </c>
      <c r="AN269" t="s">
        <v>641</v>
      </c>
      <c r="AO269" t="s">
        <v>3</v>
      </c>
    </row>
    <row r="270" spans="1:42" x14ac:dyDescent="0.25">
      <c r="A270" t="s">
        <v>4</v>
      </c>
      <c r="B270" t="s">
        <v>4</v>
      </c>
      <c r="D270" t="s">
        <v>276</v>
      </c>
      <c r="E270" t="s">
        <v>796</v>
      </c>
      <c r="F270">
        <v>2018</v>
      </c>
      <c r="G270">
        <v>17</v>
      </c>
      <c r="H270">
        <v>11</v>
      </c>
      <c r="I270" t="s">
        <v>797</v>
      </c>
      <c r="K270">
        <v>4</v>
      </c>
      <c r="L270">
        <v>11</v>
      </c>
      <c r="M270">
        <v>4</v>
      </c>
      <c r="N270" t="s">
        <v>798</v>
      </c>
      <c r="O270" t="s">
        <v>799</v>
      </c>
      <c r="P270" t="s">
        <v>17</v>
      </c>
      <c r="Q270" t="s">
        <v>17</v>
      </c>
      <c r="R270" t="s">
        <v>800</v>
      </c>
      <c r="S270" t="s">
        <v>4</v>
      </c>
      <c r="T270" t="s">
        <v>18</v>
      </c>
      <c r="U270" t="s">
        <v>3</v>
      </c>
      <c r="V270" t="s">
        <v>3</v>
      </c>
      <c r="W270" s="1">
        <v>1</v>
      </c>
      <c r="X270" s="1" t="s">
        <v>456</v>
      </c>
      <c r="Y270" t="s">
        <v>4</v>
      </c>
      <c r="Z270" t="s">
        <v>3</v>
      </c>
      <c r="AA270" t="s">
        <v>416</v>
      </c>
      <c r="AB270" t="s">
        <v>3</v>
      </c>
      <c r="AC270" t="s">
        <v>3</v>
      </c>
      <c r="AD270" t="s">
        <v>16</v>
      </c>
      <c r="AF270" t="s">
        <v>3</v>
      </c>
      <c r="AG270" t="s">
        <v>427</v>
      </c>
      <c r="AH270" t="s">
        <v>3</v>
      </c>
      <c r="AK270" t="s">
        <v>3</v>
      </c>
      <c r="AL270" t="s">
        <v>3</v>
      </c>
      <c r="AN270" t="s">
        <v>641</v>
      </c>
      <c r="AO270" t="s">
        <v>3</v>
      </c>
    </row>
    <row r="271" spans="1:42" x14ac:dyDescent="0.25">
      <c r="A271" t="s">
        <v>4</v>
      </c>
      <c r="B271" t="s">
        <v>4</v>
      </c>
      <c r="D271" t="s">
        <v>276</v>
      </c>
      <c r="E271" t="s">
        <v>801</v>
      </c>
      <c r="F271">
        <v>2018</v>
      </c>
      <c r="G271">
        <v>17</v>
      </c>
      <c r="H271">
        <v>8</v>
      </c>
      <c r="I271" t="s">
        <v>802</v>
      </c>
      <c r="K271">
        <v>5</v>
      </c>
      <c r="L271">
        <v>11</v>
      </c>
      <c r="M271">
        <v>3</v>
      </c>
      <c r="N271" t="s">
        <v>803</v>
      </c>
      <c r="O271" t="s">
        <v>804</v>
      </c>
      <c r="P271" t="s">
        <v>17</v>
      </c>
      <c r="Q271" t="s">
        <v>17</v>
      </c>
      <c r="R271" t="s">
        <v>620</v>
      </c>
      <c r="S271" t="s">
        <v>4</v>
      </c>
      <c r="T271" t="s">
        <v>18</v>
      </c>
      <c r="U271" t="s">
        <v>3</v>
      </c>
      <c r="V271" t="s">
        <v>3</v>
      </c>
      <c r="W271" s="1">
        <v>1</v>
      </c>
      <c r="X271" s="1" t="s">
        <v>457</v>
      </c>
      <c r="Y271" t="s">
        <v>4</v>
      </c>
      <c r="Z271" t="s">
        <v>3</v>
      </c>
      <c r="AA271" t="s">
        <v>416</v>
      </c>
      <c r="AB271" t="s">
        <v>3</v>
      </c>
      <c r="AC271" t="s">
        <v>3</v>
      </c>
      <c r="AD271" t="s">
        <v>16</v>
      </c>
      <c r="AE271">
        <v>2013</v>
      </c>
      <c r="AF271" t="s">
        <v>3</v>
      </c>
      <c r="AG271" t="s">
        <v>9</v>
      </c>
      <c r="AH271" t="s">
        <v>3</v>
      </c>
      <c r="AK271" t="s">
        <v>3</v>
      </c>
      <c r="AL271" t="s">
        <v>3</v>
      </c>
      <c r="AN271" t="s">
        <v>3</v>
      </c>
      <c r="AO271" t="s">
        <v>3</v>
      </c>
      <c r="AP271" t="s">
        <v>737</v>
      </c>
    </row>
    <row r="272" spans="1:42" x14ac:dyDescent="0.25">
      <c r="A272" t="s">
        <v>4</v>
      </c>
      <c r="B272" t="s">
        <v>4</v>
      </c>
      <c r="D272" t="s">
        <v>276</v>
      </c>
      <c r="E272" t="s">
        <v>805</v>
      </c>
      <c r="F272">
        <v>2018</v>
      </c>
      <c r="G272">
        <v>17</v>
      </c>
      <c r="H272">
        <v>9</v>
      </c>
      <c r="I272" t="s">
        <v>806</v>
      </c>
      <c r="K272">
        <v>5</v>
      </c>
      <c r="L272">
        <v>5</v>
      </c>
      <c r="M272">
        <v>1</v>
      </c>
      <c r="N272" t="s">
        <v>807</v>
      </c>
      <c r="O272" t="s">
        <v>808</v>
      </c>
      <c r="P272" t="s">
        <v>12</v>
      </c>
      <c r="Q272" t="s">
        <v>12</v>
      </c>
      <c r="R272" t="s">
        <v>596</v>
      </c>
      <c r="S272" t="s">
        <v>4</v>
      </c>
      <c r="T272" t="s">
        <v>426</v>
      </c>
      <c r="U272" t="s">
        <v>3</v>
      </c>
      <c r="V272" t="s">
        <v>3</v>
      </c>
      <c r="W272" s="1">
        <v>0.25</v>
      </c>
      <c r="X272" s="1" t="s">
        <v>457</v>
      </c>
      <c r="Y272" t="s">
        <v>4</v>
      </c>
      <c r="Z272" t="s">
        <v>3</v>
      </c>
      <c r="AA272" t="s">
        <v>416</v>
      </c>
      <c r="AB272" t="s">
        <v>3</v>
      </c>
      <c r="AC272" t="s">
        <v>3</v>
      </c>
      <c r="AD272" t="s">
        <v>16</v>
      </c>
      <c r="AF272" t="s">
        <v>3</v>
      </c>
      <c r="AG272" t="s">
        <v>9</v>
      </c>
      <c r="AH272" t="s">
        <v>3</v>
      </c>
      <c r="AK272" t="s">
        <v>3</v>
      </c>
      <c r="AL272" t="s">
        <v>3</v>
      </c>
      <c r="AN272" t="s">
        <v>641</v>
      </c>
      <c r="AO272" t="s">
        <v>3</v>
      </c>
    </row>
    <row r="273" spans="1:42" x14ac:dyDescent="0.25">
      <c r="A273" t="s">
        <v>4</v>
      </c>
      <c r="B273" t="s">
        <v>4</v>
      </c>
      <c r="D273" t="s">
        <v>276</v>
      </c>
      <c r="E273" t="s">
        <v>809</v>
      </c>
      <c r="F273">
        <v>2018</v>
      </c>
      <c r="G273">
        <v>17</v>
      </c>
      <c r="H273">
        <v>9</v>
      </c>
      <c r="I273" t="s">
        <v>810</v>
      </c>
      <c r="K273">
        <v>5</v>
      </c>
      <c r="L273">
        <v>9</v>
      </c>
      <c r="M273">
        <v>2</v>
      </c>
      <c r="N273" t="s">
        <v>811</v>
      </c>
      <c r="O273" t="s">
        <v>812</v>
      </c>
      <c r="P273" t="s">
        <v>5</v>
      </c>
      <c r="Q273" t="s">
        <v>5</v>
      </c>
      <c r="R273">
        <v>8</v>
      </c>
      <c r="S273" t="s">
        <v>4</v>
      </c>
      <c r="T273" s="5" t="s">
        <v>426</v>
      </c>
      <c r="U273" t="s">
        <v>3</v>
      </c>
      <c r="V273" t="s">
        <v>3</v>
      </c>
      <c r="W273" s="1">
        <v>0.25</v>
      </c>
      <c r="X273" s="1" t="s">
        <v>457</v>
      </c>
      <c r="Y273" t="s">
        <v>4</v>
      </c>
      <c r="Z273" t="s">
        <v>3</v>
      </c>
      <c r="AA273" t="s">
        <v>416</v>
      </c>
      <c r="AB273" t="s">
        <v>3</v>
      </c>
      <c r="AC273" t="s">
        <v>3</v>
      </c>
      <c r="AD273" t="s">
        <v>16</v>
      </c>
      <c r="AF273" t="s">
        <v>3</v>
      </c>
      <c r="AG273" t="s">
        <v>9</v>
      </c>
      <c r="AH273" t="s">
        <v>3</v>
      </c>
      <c r="AK273" t="s">
        <v>3</v>
      </c>
      <c r="AL273" t="s">
        <v>3</v>
      </c>
      <c r="AN273" t="s">
        <v>641</v>
      </c>
      <c r="AO273" t="s">
        <v>4</v>
      </c>
      <c r="AP273" t="s">
        <v>5664</v>
      </c>
    </row>
    <row r="274" spans="1:42" x14ac:dyDescent="0.25">
      <c r="A274" t="s">
        <v>4</v>
      </c>
      <c r="B274" t="s">
        <v>4</v>
      </c>
      <c r="D274" t="s">
        <v>276</v>
      </c>
      <c r="E274" t="s">
        <v>813</v>
      </c>
      <c r="F274">
        <v>2018</v>
      </c>
      <c r="G274">
        <v>17</v>
      </c>
      <c r="H274">
        <v>11</v>
      </c>
      <c r="I274" t="s">
        <v>814</v>
      </c>
      <c r="K274">
        <v>5</v>
      </c>
      <c r="L274">
        <v>8</v>
      </c>
      <c r="M274">
        <v>7</v>
      </c>
      <c r="N274" t="s">
        <v>815</v>
      </c>
      <c r="O274" t="s">
        <v>816</v>
      </c>
      <c r="P274" t="s">
        <v>12</v>
      </c>
      <c r="Q274" t="s">
        <v>12</v>
      </c>
      <c r="R274" t="s">
        <v>157</v>
      </c>
      <c r="S274" t="s">
        <v>4</v>
      </c>
      <c r="T274" t="s">
        <v>426</v>
      </c>
      <c r="U274" t="s">
        <v>3</v>
      </c>
      <c r="V274" t="s">
        <v>3</v>
      </c>
      <c r="W274" s="1">
        <v>0.25</v>
      </c>
      <c r="X274" s="1" t="s">
        <v>457</v>
      </c>
      <c r="Y274" t="s">
        <v>4</v>
      </c>
      <c r="Z274" t="s">
        <v>3</v>
      </c>
      <c r="AA274" t="s">
        <v>416</v>
      </c>
      <c r="AB274" t="s">
        <v>3</v>
      </c>
      <c r="AC274" t="s">
        <v>3</v>
      </c>
      <c r="AD274" t="s">
        <v>49</v>
      </c>
      <c r="AF274" t="s">
        <v>3</v>
      </c>
      <c r="AG274" s="5" t="s">
        <v>512</v>
      </c>
      <c r="AH274" t="s">
        <v>3</v>
      </c>
      <c r="AK274" t="s">
        <v>3</v>
      </c>
      <c r="AL274" t="s">
        <v>3</v>
      </c>
      <c r="AN274" t="s">
        <v>1307</v>
      </c>
      <c r="AO274" t="s">
        <v>3</v>
      </c>
      <c r="AP274" t="s">
        <v>817</v>
      </c>
    </row>
    <row r="275" spans="1:42" x14ac:dyDescent="0.25">
      <c r="A275" t="s">
        <v>4</v>
      </c>
      <c r="B275" t="s">
        <v>4</v>
      </c>
      <c r="D275" t="s">
        <v>276</v>
      </c>
      <c r="E275" t="s">
        <v>813</v>
      </c>
      <c r="F275">
        <v>2018</v>
      </c>
      <c r="G275">
        <v>17</v>
      </c>
      <c r="H275">
        <v>11</v>
      </c>
      <c r="I275" t="s">
        <v>814</v>
      </c>
      <c r="K275">
        <v>5</v>
      </c>
      <c r="L275">
        <v>8</v>
      </c>
      <c r="M275">
        <v>7</v>
      </c>
      <c r="N275" t="s">
        <v>815</v>
      </c>
      <c r="O275" t="s">
        <v>816</v>
      </c>
      <c r="P275" t="s">
        <v>12</v>
      </c>
      <c r="Q275" t="s">
        <v>12</v>
      </c>
      <c r="R275" t="s">
        <v>263</v>
      </c>
      <c r="S275" t="s">
        <v>4</v>
      </c>
      <c r="T275" t="s">
        <v>426</v>
      </c>
      <c r="U275" t="s">
        <v>3</v>
      </c>
      <c r="V275" t="s">
        <v>3</v>
      </c>
      <c r="W275" s="1">
        <v>0.25</v>
      </c>
      <c r="X275" s="1" t="s">
        <v>457</v>
      </c>
      <c r="Y275" t="s">
        <v>4</v>
      </c>
      <c r="Z275" t="s">
        <v>3</v>
      </c>
      <c r="AA275" t="s">
        <v>416</v>
      </c>
      <c r="AB275" t="s">
        <v>3</v>
      </c>
      <c r="AC275" t="s">
        <v>3</v>
      </c>
      <c r="AD275" t="s">
        <v>49</v>
      </c>
      <c r="AF275" t="s">
        <v>3</v>
      </c>
      <c r="AG275" s="5" t="s">
        <v>512</v>
      </c>
      <c r="AH275" t="s">
        <v>3</v>
      </c>
      <c r="AK275" t="s">
        <v>3</v>
      </c>
      <c r="AL275" t="s">
        <v>3</v>
      </c>
      <c r="AN275" t="s">
        <v>1307</v>
      </c>
      <c r="AO275" t="s">
        <v>3</v>
      </c>
      <c r="AP275" t="s">
        <v>817</v>
      </c>
    </row>
    <row r="276" spans="1:42" x14ac:dyDescent="0.25">
      <c r="A276" t="s">
        <v>4</v>
      </c>
      <c r="B276" t="s">
        <v>4</v>
      </c>
      <c r="D276" t="s">
        <v>276</v>
      </c>
      <c r="E276" t="s">
        <v>813</v>
      </c>
      <c r="F276">
        <v>2018</v>
      </c>
      <c r="G276">
        <v>17</v>
      </c>
      <c r="H276">
        <v>11</v>
      </c>
      <c r="I276" t="s">
        <v>814</v>
      </c>
      <c r="K276">
        <v>5</v>
      </c>
      <c r="L276">
        <v>8</v>
      </c>
      <c r="M276">
        <v>7</v>
      </c>
      <c r="N276" t="s">
        <v>815</v>
      </c>
      <c r="O276" t="s">
        <v>816</v>
      </c>
      <c r="P276" t="s">
        <v>12</v>
      </c>
      <c r="Q276" t="s">
        <v>12</v>
      </c>
      <c r="R276" t="s">
        <v>518</v>
      </c>
      <c r="S276" t="s">
        <v>4</v>
      </c>
      <c r="T276" t="s">
        <v>426</v>
      </c>
      <c r="U276" t="s">
        <v>3</v>
      </c>
      <c r="V276" t="s">
        <v>3</v>
      </c>
      <c r="W276" s="1">
        <v>0.25</v>
      </c>
      <c r="X276" s="1" t="s">
        <v>457</v>
      </c>
      <c r="Y276" t="s">
        <v>4</v>
      </c>
      <c r="Z276" t="s">
        <v>3</v>
      </c>
      <c r="AA276" t="s">
        <v>416</v>
      </c>
      <c r="AB276" t="s">
        <v>3</v>
      </c>
      <c r="AC276" t="s">
        <v>3</v>
      </c>
      <c r="AD276" t="s">
        <v>49</v>
      </c>
      <c r="AF276" t="s">
        <v>3</v>
      </c>
      <c r="AG276" t="s">
        <v>9</v>
      </c>
      <c r="AH276" t="s">
        <v>3</v>
      </c>
      <c r="AK276" t="s">
        <v>3</v>
      </c>
      <c r="AL276" t="s">
        <v>3</v>
      </c>
      <c r="AN276" t="s">
        <v>641</v>
      </c>
      <c r="AO276" t="s">
        <v>3</v>
      </c>
    </row>
    <row r="277" spans="1:42" x14ac:dyDescent="0.25">
      <c r="A277" t="s">
        <v>4</v>
      </c>
      <c r="B277" t="s">
        <v>4</v>
      </c>
      <c r="D277" t="s">
        <v>276</v>
      </c>
      <c r="E277" t="s">
        <v>813</v>
      </c>
      <c r="F277">
        <v>2018</v>
      </c>
      <c r="G277">
        <v>17</v>
      </c>
      <c r="H277">
        <v>11</v>
      </c>
      <c r="I277" t="s">
        <v>814</v>
      </c>
      <c r="K277">
        <v>5</v>
      </c>
      <c r="L277">
        <v>8</v>
      </c>
      <c r="M277">
        <v>7</v>
      </c>
      <c r="N277" t="s">
        <v>815</v>
      </c>
      <c r="O277" t="s">
        <v>816</v>
      </c>
      <c r="P277" t="s">
        <v>12</v>
      </c>
      <c r="Q277" t="s">
        <v>12</v>
      </c>
      <c r="R277" t="s">
        <v>528</v>
      </c>
      <c r="S277" t="s">
        <v>4</v>
      </c>
      <c r="T277" t="s">
        <v>426</v>
      </c>
      <c r="U277" t="s">
        <v>3</v>
      </c>
      <c r="V277" t="s">
        <v>3</v>
      </c>
      <c r="W277" s="1">
        <v>0.25</v>
      </c>
      <c r="X277" s="1" t="s">
        <v>457</v>
      </c>
      <c r="Y277" t="s">
        <v>4</v>
      </c>
      <c r="Z277" t="s">
        <v>3</v>
      </c>
      <c r="AA277" t="s">
        <v>416</v>
      </c>
      <c r="AB277" t="s">
        <v>3</v>
      </c>
      <c r="AC277" t="s">
        <v>3</v>
      </c>
      <c r="AD277" t="s">
        <v>49</v>
      </c>
      <c r="AF277" t="s">
        <v>3</v>
      </c>
      <c r="AG277" t="s">
        <v>9</v>
      </c>
      <c r="AH277" t="s">
        <v>3</v>
      </c>
      <c r="AK277" t="s">
        <v>3</v>
      </c>
      <c r="AL277" t="s">
        <v>3</v>
      </c>
      <c r="AN277" t="s">
        <v>1307</v>
      </c>
      <c r="AO277" t="s">
        <v>3</v>
      </c>
    </row>
    <row r="278" spans="1:42" x14ac:dyDescent="0.25">
      <c r="A278" t="s">
        <v>4</v>
      </c>
      <c r="B278" t="s">
        <v>4</v>
      </c>
      <c r="D278" t="s">
        <v>276</v>
      </c>
      <c r="E278" t="s">
        <v>813</v>
      </c>
      <c r="F278">
        <v>2018</v>
      </c>
      <c r="G278">
        <v>17</v>
      </c>
      <c r="H278">
        <v>11</v>
      </c>
      <c r="I278" t="s">
        <v>814</v>
      </c>
      <c r="K278">
        <v>5</v>
      </c>
      <c r="L278">
        <v>8</v>
      </c>
      <c r="M278">
        <v>7</v>
      </c>
      <c r="N278" t="s">
        <v>815</v>
      </c>
      <c r="O278" t="s">
        <v>816</v>
      </c>
      <c r="P278" t="s">
        <v>12</v>
      </c>
      <c r="Q278" t="s">
        <v>12</v>
      </c>
      <c r="R278" t="s">
        <v>462</v>
      </c>
      <c r="S278" t="s">
        <v>4</v>
      </c>
      <c r="T278" t="s">
        <v>426</v>
      </c>
      <c r="U278" t="s">
        <v>3</v>
      </c>
      <c r="V278" t="s">
        <v>3</v>
      </c>
      <c r="W278" s="1">
        <v>0.25</v>
      </c>
      <c r="X278" s="1" t="s">
        <v>457</v>
      </c>
      <c r="Y278" t="s">
        <v>4</v>
      </c>
      <c r="Z278" t="s">
        <v>3</v>
      </c>
      <c r="AA278" t="s">
        <v>416</v>
      </c>
      <c r="AB278" t="s">
        <v>3</v>
      </c>
      <c r="AC278" t="s">
        <v>3</v>
      </c>
      <c r="AD278" t="s">
        <v>49</v>
      </c>
      <c r="AF278" t="s">
        <v>3</v>
      </c>
      <c r="AG278" t="s">
        <v>9</v>
      </c>
      <c r="AH278" t="s">
        <v>3</v>
      </c>
      <c r="AK278" t="s">
        <v>3</v>
      </c>
      <c r="AL278" t="s">
        <v>3</v>
      </c>
      <c r="AN278" t="s">
        <v>1307</v>
      </c>
      <c r="AO278" t="s">
        <v>3</v>
      </c>
    </row>
    <row r="279" spans="1:42" x14ac:dyDescent="0.25">
      <c r="A279" t="s">
        <v>4</v>
      </c>
      <c r="B279" t="s">
        <v>4</v>
      </c>
      <c r="D279" t="s">
        <v>276</v>
      </c>
      <c r="E279" t="s">
        <v>818</v>
      </c>
      <c r="F279">
        <v>2018</v>
      </c>
      <c r="G279">
        <v>17</v>
      </c>
      <c r="H279">
        <v>12</v>
      </c>
      <c r="I279" t="s">
        <v>819</v>
      </c>
      <c r="K279">
        <v>5</v>
      </c>
      <c r="L279">
        <v>10</v>
      </c>
      <c r="M279">
        <v>3</v>
      </c>
      <c r="N279" t="s">
        <v>820</v>
      </c>
      <c r="O279" t="s">
        <v>821</v>
      </c>
      <c r="P279" t="s">
        <v>124</v>
      </c>
      <c r="Q279" t="s">
        <v>124</v>
      </c>
      <c r="R279" t="s">
        <v>760</v>
      </c>
      <c r="S279" t="s">
        <v>4</v>
      </c>
      <c r="T279" t="s">
        <v>469</v>
      </c>
      <c r="U279" t="s">
        <v>3</v>
      </c>
      <c r="V279" t="s">
        <v>3</v>
      </c>
      <c r="W279" s="1">
        <v>0.25</v>
      </c>
      <c r="X279" s="1" t="s">
        <v>457</v>
      </c>
      <c r="Y279" t="s">
        <v>4</v>
      </c>
      <c r="Z279" t="s">
        <v>3</v>
      </c>
      <c r="AA279" t="s">
        <v>416</v>
      </c>
      <c r="AB279" t="s">
        <v>3</v>
      </c>
      <c r="AC279" t="s">
        <v>3</v>
      </c>
      <c r="AD279" t="s">
        <v>16</v>
      </c>
      <c r="AF279" t="s">
        <v>3</v>
      </c>
      <c r="AG279" t="s">
        <v>9</v>
      </c>
      <c r="AH279" t="s">
        <v>3</v>
      </c>
      <c r="AK279" t="s">
        <v>3</v>
      </c>
      <c r="AL279" t="s">
        <v>3</v>
      </c>
      <c r="AN279" t="s">
        <v>3</v>
      </c>
      <c r="AO279" t="s">
        <v>3</v>
      </c>
    </row>
    <row r="280" spans="1:42" x14ac:dyDescent="0.25">
      <c r="A280" t="s">
        <v>4</v>
      </c>
      <c r="B280" t="s">
        <v>4</v>
      </c>
      <c r="D280" t="s">
        <v>276</v>
      </c>
      <c r="E280" t="s">
        <v>822</v>
      </c>
      <c r="F280">
        <v>2018</v>
      </c>
      <c r="G280">
        <v>17</v>
      </c>
      <c r="H280">
        <v>12</v>
      </c>
      <c r="I280" t="s">
        <v>823</v>
      </c>
      <c r="K280">
        <v>5</v>
      </c>
      <c r="L280">
        <v>6</v>
      </c>
      <c r="M280">
        <v>10</v>
      </c>
      <c r="N280" t="s">
        <v>824</v>
      </c>
      <c r="O280" t="s">
        <v>825</v>
      </c>
      <c r="P280" t="s">
        <v>565</v>
      </c>
      <c r="Q280" t="s">
        <v>565</v>
      </c>
      <c r="R280" t="s">
        <v>20</v>
      </c>
      <c r="S280" t="s">
        <v>4</v>
      </c>
      <c r="T280" t="s">
        <v>566</v>
      </c>
      <c r="U280" t="s">
        <v>3</v>
      </c>
      <c r="V280" t="s">
        <v>3</v>
      </c>
      <c r="W280" s="1">
        <v>1</v>
      </c>
      <c r="X280" s="1" t="s">
        <v>457</v>
      </c>
      <c r="Y280" t="s">
        <v>4</v>
      </c>
      <c r="Z280" t="s">
        <v>3</v>
      </c>
      <c r="AA280" t="s">
        <v>416</v>
      </c>
      <c r="AB280" t="s">
        <v>3</v>
      </c>
      <c r="AC280" t="s">
        <v>3</v>
      </c>
      <c r="AD280" t="s">
        <v>16</v>
      </c>
      <c r="AE280">
        <v>2018</v>
      </c>
      <c r="AF280" t="s">
        <v>3</v>
      </c>
      <c r="AG280" t="s">
        <v>9</v>
      </c>
      <c r="AH280" t="s">
        <v>3</v>
      </c>
      <c r="AK280" t="s">
        <v>3</v>
      </c>
      <c r="AL280" t="s">
        <v>4</v>
      </c>
      <c r="AM280" t="s">
        <v>730</v>
      </c>
      <c r="AN280" t="s">
        <v>641</v>
      </c>
      <c r="AO280" t="s">
        <v>3</v>
      </c>
    </row>
    <row r="281" spans="1:42" x14ac:dyDescent="0.25">
      <c r="A281" t="s">
        <v>4</v>
      </c>
      <c r="B281" t="s">
        <v>4</v>
      </c>
      <c r="D281" t="s">
        <v>276</v>
      </c>
      <c r="E281" t="s">
        <v>826</v>
      </c>
      <c r="F281">
        <v>2018</v>
      </c>
      <c r="G281">
        <v>17</v>
      </c>
      <c r="H281">
        <v>12</v>
      </c>
      <c r="I281" t="s">
        <v>827</v>
      </c>
      <c r="K281">
        <v>5</v>
      </c>
      <c r="L281">
        <v>12</v>
      </c>
      <c r="M281">
        <v>2</v>
      </c>
      <c r="N281" t="s">
        <v>828</v>
      </c>
      <c r="O281" t="s">
        <v>829</v>
      </c>
      <c r="P281" t="s">
        <v>51</v>
      </c>
      <c r="Q281" t="s">
        <v>51</v>
      </c>
      <c r="R281">
        <v>10</v>
      </c>
      <c r="S281" t="s">
        <v>4</v>
      </c>
      <c r="T281" t="s">
        <v>7</v>
      </c>
      <c r="U281" t="s">
        <v>3</v>
      </c>
      <c r="V281" t="s">
        <v>3</v>
      </c>
      <c r="W281" s="1">
        <v>1</v>
      </c>
      <c r="X281" s="1" t="s">
        <v>457</v>
      </c>
      <c r="Y281" t="s">
        <v>4</v>
      </c>
      <c r="Z281" t="s">
        <v>3</v>
      </c>
      <c r="AA281" t="s">
        <v>436</v>
      </c>
      <c r="AB281" t="s">
        <v>3</v>
      </c>
      <c r="AC281" t="s">
        <v>3</v>
      </c>
      <c r="AD281" t="s">
        <v>16</v>
      </c>
      <c r="AF281" t="s">
        <v>3</v>
      </c>
      <c r="AG281" s="6" t="s">
        <v>512</v>
      </c>
      <c r="AH281" t="s">
        <v>3</v>
      </c>
      <c r="AK281" t="s">
        <v>3</v>
      </c>
      <c r="AL281" t="s">
        <v>3</v>
      </c>
      <c r="AN281" t="s">
        <v>641</v>
      </c>
      <c r="AO281" t="s">
        <v>3</v>
      </c>
    </row>
    <row r="282" spans="1:42" x14ac:dyDescent="0.25">
      <c r="A282" t="s">
        <v>4</v>
      </c>
      <c r="B282" t="s">
        <v>4</v>
      </c>
      <c r="D282" t="s">
        <v>276</v>
      </c>
      <c r="E282" t="s">
        <v>830</v>
      </c>
      <c r="F282">
        <v>2018</v>
      </c>
      <c r="G282">
        <v>17</v>
      </c>
      <c r="H282">
        <v>12</v>
      </c>
      <c r="I282" t="s">
        <v>831</v>
      </c>
      <c r="K282">
        <v>5</v>
      </c>
      <c r="L282">
        <v>11</v>
      </c>
      <c r="M282">
        <v>8</v>
      </c>
      <c r="N282" t="s">
        <v>832</v>
      </c>
      <c r="O282" t="s">
        <v>833</v>
      </c>
      <c r="P282" t="s">
        <v>188</v>
      </c>
      <c r="Q282" t="s">
        <v>17</v>
      </c>
      <c r="R282" t="s">
        <v>596</v>
      </c>
      <c r="S282" t="s">
        <v>4</v>
      </c>
      <c r="T282" t="s">
        <v>18</v>
      </c>
      <c r="U282" t="s">
        <v>3</v>
      </c>
      <c r="V282" t="s">
        <v>3</v>
      </c>
      <c r="W282" s="1">
        <v>1</v>
      </c>
      <c r="X282" s="1" t="s">
        <v>457</v>
      </c>
      <c r="Y282" t="s">
        <v>4</v>
      </c>
      <c r="Z282" t="s">
        <v>3</v>
      </c>
      <c r="AA282" t="s">
        <v>416</v>
      </c>
      <c r="AB282" t="s">
        <v>3</v>
      </c>
      <c r="AC282" t="s">
        <v>3</v>
      </c>
      <c r="AD282" t="s">
        <v>16</v>
      </c>
      <c r="AE282">
        <v>2011</v>
      </c>
      <c r="AF282" t="s">
        <v>3</v>
      </c>
      <c r="AG282" s="6" t="s">
        <v>512</v>
      </c>
      <c r="AH282" t="s">
        <v>3</v>
      </c>
      <c r="AK282" t="s">
        <v>3</v>
      </c>
      <c r="AL282" t="s">
        <v>3</v>
      </c>
      <c r="AN282" t="s">
        <v>1307</v>
      </c>
      <c r="AO282" t="s">
        <v>3</v>
      </c>
    </row>
    <row r="283" spans="1:42" x14ac:dyDescent="0.25">
      <c r="A283" t="s">
        <v>4</v>
      </c>
      <c r="B283" t="s">
        <v>4</v>
      </c>
      <c r="D283" t="s">
        <v>276</v>
      </c>
      <c r="E283" t="s">
        <v>830</v>
      </c>
      <c r="F283">
        <v>2018</v>
      </c>
      <c r="G283">
        <v>17</v>
      </c>
      <c r="H283">
        <v>12</v>
      </c>
      <c r="I283" t="s">
        <v>831</v>
      </c>
      <c r="K283">
        <v>5</v>
      </c>
      <c r="L283">
        <v>11</v>
      </c>
      <c r="M283">
        <v>8</v>
      </c>
      <c r="N283" t="s">
        <v>832</v>
      </c>
      <c r="O283" t="s">
        <v>833</v>
      </c>
      <c r="P283" t="s">
        <v>188</v>
      </c>
      <c r="Q283" t="s">
        <v>17</v>
      </c>
      <c r="R283" t="s">
        <v>596</v>
      </c>
      <c r="S283" t="s">
        <v>4</v>
      </c>
      <c r="T283" t="s">
        <v>18</v>
      </c>
      <c r="U283" t="s">
        <v>3</v>
      </c>
      <c r="V283" t="s">
        <v>3</v>
      </c>
      <c r="W283" s="1">
        <v>1</v>
      </c>
      <c r="X283" s="1" t="s">
        <v>457</v>
      </c>
      <c r="Y283" t="s">
        <v>4</v>
      </c>
      <c r="Z283" t="s">
        <v>3</v>
      </c>
      <c r="AA283" t="s">
        <v>416</v>
      </c>
      <c r="AB283" t="s">
        <v>3</v>
      </c>
      <c r="AC283" t="s">
        <v>3</v>
      </c>
      <c r="AD283" t="s">
        <v>16</v>
      </c>
      <c r="AE283">
        <v>2011</v>
      </c>
      <c r="AF283" t="s">
        <v>3</v>
      </c>
      <c r="AG283" s="6" t="s">
        <v>512</v>
      </c>
      <c r="AH283" t="s">
        <v>3</v>
      </c>
      <c r="AK283" t="s">
        <v>3</v>
      </c>
      <c r="AL283" t="s">
        <v>3</v>
      </c>
      <c r="AN283" t="s">
        <v>1307</v>
      </c>
      <c r="AO283" t="s">
        <v>3</v>
      </c>
    </row>
    <row r="284" spans="1:42" x14ac:dyDescent="0.25">
      <c r="A284" t="s">
        <v>4</v>
      </c>
      <c r="B284" t="s">
        <v>4</v>
      </c>
      <c r="D284" t="s">
        <v>276</v>
      </c>
      <c r="E284" t="s">
        <v>830</v>
      </c>
      <c r="F284">
        <v>2018</v>
      </c>
      <c r="G284">
        <v>17</v>
      </c>
      <c r="H284">
        <v>12</v>
      </c>
      <c r="I284" t="s">
        <v>831</v>
      </c>
      <c r="K284">
        <v>5</v>
      </c>
      <c r="L284">
        <v>11</v>
      </c>
      <c r="M284">
        <v>8</v>
      </c>
      <c r="N284" t="s">
        <v>832</v>
      </c>
      <c r="O284" t="s">
        <v>833</v>
      </c>
      <c r="P284" t="s">
        <v>188</v>
      </c>
      <c r="Q284" t="s">
        <v>17</v>
      </c>
      <c r="R284" t="s">
        <v>834</v>
      </c>
      <c r="S284" t="s">
        <v>4</v>
      </c>
      <c r="T284" t="s">
        <v>18</v>
      </c>
      <c r="U284" t="s">
        <v>3</v>
      </c>
      <c r="V284" t="s">
        <v>3</v>
      </c>
      <c r="W284" s="1">
        <v>1</v>
      </c>
      <c r="X284" s="1" t="s">
        <v>457</v>
      </c>
      <c r="Y284" t="s">
        <v>4</v>
      </c>
      <c r="Z284" t="s">
        <v>3</v>
      </c>
      <c r="AA284" t="s">
        <v>416</v>
      </c>
      <c r="AB284" t="s">
        <v>3</v>
      </c>
      <c r="AC284" t="s">
        <v>3</v>
      </c>
      <c r="AD284" t="s">
        <v>16</v>
      </c>
      <c r="AE284">
        <v>2011</v>
      </c>
      <c r="AF284" t="s">
        <v>3</v>
      </c>
      <c r="AG284" s="6" t="s">
        <v>512</v>
      </c>
      <c r="AH284" t="s">
        <v>3</v>
      </c>
      <c r="AK284" t="s">
        <v>3</v>
      </c>
      <c r="AL284" t="s">
        <v>3</v>
      </c>
      <c r="AN284" t="s">
        <v>1307</v>
      </c>
      <c r="AO284" t="s">
        <v>4</v>
      </c>
      <c r="AP284" t="s">
        <v>837</v>
      </c>
    </row>
    <row r="285" spans="1:42" x14ac:dyDescent="0.25">
      <c r="A285" t="s">
        <v>4</v>
      </c>
      <c r="B285" t="s">
        <v>4</v>
      </c>
      <c r="D285" t="s">
        <v>276</v>
      </c>
      <c r="E285" t="s">
        <v>830</v>
      </c>
      <c r="F285">
        <v>2018</v>
      </c>
      <c r="G285">
        <v>17</v>
      </c>
      <c r="H285">
        <v>12</v>
      </c>
      <c r="I285" t="s">
        <v>831</v>
      </c>
      <c r="K285">
        <v>5</v>
      </c>
      <c r="L285">
        <v>11</v>
      </c>
      <c r="M285">
        <v>8</v>
      </c>
      <c r="N285" t="s">
        <v>832</v>
      </c>
      <c r="O285" t="s">
        <v>833</v>
      </c>
      <c r="P285" t="s">
        <v>188</v>
      </c>
      <c r="Q285" t="s">
        <v>17</v>
      </c>
      <c r="R285" t="s">
        <v>834</v>
      </c>
      <c r="S285" t="s">
        <v>4</v>
      </c>
      <c r="T285" t="s">
        <v>18</v>
      </c>
      <c r="U285" t="s">
        <v>3</v>
      </c>
      <c r="V285" t="s">
        <v>3</v>
      </c>
      <c r="W285" s="1">
        <v>1</v>
      </c>
      <c r="X285" s="1" t="s">
        <v>457</v>
      </c>
      <c r="Y285" t="s">
        <v>4</v>
      </c>
      <c r="Z285" t="s">
        <v>3</v>
      </c>
      <c r="AA285" t="s">
        <v>416</v>
      </c>
      <c r="AB285" t="s">
        <v>3</v>
      </c>
      <c r="AC285" t="s">
        <v>3</v>
      </c>
      <c r="AD285" t="s">
        <v>16</v>
      </c>
      <c r="AE285">
        <v>2011</v>
      </c>
      <c r="AF285" t="s">
        <v>3</v>
      </c>
      <c r="AG285" s="6" t="s">
        <v>512</v>
      </c>
      <c r="AH285" t="s">
        <v>3</v>
      </c>
      <c r="AK285" t="s">
        <v>3</v>
      </c>
      <c r="AL285" t="s">
        <v>3</v>
      </c>
      <c r="AN285" t="s">
        <v>1307</v>
      </c>
      <c r="AO285" t="s">
        <v>4</v>
      </c>
      <c r="AP285" t="s">
        <v>837</v>
      </c>
    </row>
    <row r="286" spans="1:42" x14ac:dyDescent="0.25">
      <c r="A286" t="s">
        <v>4</v>
      </c>
      <c r="B286" t="s">
        <v>4</v>
      </c>
      <c r="D286" t="s">
        <v>276</v>
      </c>
      <c r="E286" t="s">
        <v>830</v>
      </c>
      <c r="F286">
        <v>2018</v>
      </c>
      <c r="G286">
        <v>17</v>
      </c>
      <c r="H286">
        <v>12</v>
      </c>
      <c r="I286" t="s">
        <v>831</v>
      </c>
      <c r="K286">
        <v>5</v>
      </c>
      <c r="L286">
        <v>11</v>
      </c>
      <c r="M286">
        <v>8</v>
      </c>
      <c r="N286" t="s">
        <v>832</v>
      </c>
      <c r="O286" t="s">
        <v>833</v>
      </c>
      <c r="P286" t="s">
        <v>188</v>
      </c>
      <c r="Q286" t="s">
        <v>17</v>
      </c>
      <c r="R286" t="s">
        <v>835</v>
      </c>
      <c r="S286" t="s">
        <v>4</v>
      </c>
      <c r="T286" t="s">
        <v>18</v>
      </c>
      <c r="U286" t="s">
        <v>3</v>
      </c>
      <c r="V286" t="s">
        <v>3</v>
      </c>
      <c r="W286" s="1">
        <v>1</v>
      </c>
      <c r="X286" s="1" t="s">
        <v>457</v>
      </c>
      <c r="Y286" t="s">
        <v>4</v>
      </c>
      <c r="Z286" t="s">
        <v>3</v>
      </c>
      <c r="AA286" t="s">
        <v>416</v>
      </c>
      <c r="AB286" t="s">
        <v>3</v>
      </c>
      <c r="AC286" t="s">
        <v>3</v>
      </c>
      <c r="AD286" t="s">
        <v>16</v>
      </c>
      <c r="AE286">
        <v>2011</v>
      </c>
      <c r="AF286" t="s">
        <v>3</v>
      </c>
      <c r="AG286" s="6" t="s">
        <v>512</v>
      </c>
      <c r="AH286" t="s">
        <v>3</v>
      </c>
      <c r="AK286" t="s">
        <v>3</v>
      </c>
      <c r="AL286" t="s">
        <v>3</v>
      </c>
      <c r="AN286" t="s">
        <v>1307</v>
      </c>
      <c r="AO286" t="s">
        <v>3</v>
      </c>
    </row>
    <row r="287" spans="1:42" x14ac:dyDescent="0.25">
      <c r="A287" t="s">
        <v>4</v>
      </c>
      <c r="B287" t="s">
        <v>4</v>
      </c>
      <c r="D287" t="s">
        <v>276</v>
      </c>
      <c r="E287" t="s">
        <v>830</v>
      </c>
      <c r="F287">
        <v>2018</v>
      </c>
      <c r="G287">
        <v>17</v>
      </c>
      <c r="H287">
        <v>12</v>
      </c>
      <c r="I287" t="s">
        <v>831</v>
      </c>
      <c r="K287">
        <v>5</v>
      </c>
      <c r="L287">
        <v>11</v>
      </c>
      <c r="M287">
        <v>8</v>
      </c>
      <c r="N287" t="s">
        <v>832</v>
      </c>
      <c r="O287" t="s">
        <v>833</v>
      </c>
      <c r="P287" t="s">
        <v>188</v>
      </c>
      <c r="Q287" t="s">
        <v>17</v>
      </c>
      <c r="R287" t="s">
        <v>835</v>
      </c>
      <c r="S287" t="s">
        <v>4</v>
      </c>
      <c r="T287" t="s">
        <v>18</v>
      </c>
      <c r="U287" t="s">
        <v>3</v>
      </c>
      <c r="V287" t="s">
        <v>3</v>
      </c>
      <c r="W287" s="1">
        <v>1</v>
      </c>
      <c r="X287" s="1" t="s">
        <v>457</v>
      </c>
      <c r="Y287" t="s">
        <v>4</v>
      </c>
      <c r="Z287" t="s">
        <v>3</v>
      </c>
      <c r="AA287" t="s">
        <v>416</v>
      </c>
      <c r="AB287" t="s">
        <v>3</v>
      </c>
      <c r="AC287" t="s">
        <v>3</v>
      </c>
      <c r="AD287" t="s">
        <v>16</v>
      </c>
      <c r="AE287">
        <v>2011</v>
      </c>
      <c r="AF287" t="s">
        <v>3</v>
      </c>
      <c r="AG287" s="6" t="s">
        <v>512</v>
      </c>
      <c r="AH287" t="s">
        <v>3</v>
      </c>
      <c r="AK287" t="s">
        <v>3</v>
      </c>
      <c r="AL287" t="s">
        <v>3</v>
      </c>
      <c r="AN287" t="s">
        <v>1307</v>
      </c>
      <c r="AO287" t="s">
        <v>3</v>
      </c>
    </row>
    <row r="288" spans="1:42" x14ac:dyDescent="0.25">
      <c r="A288" t="s">
        <v>4</v>
      </c>
      <c r="B288" t="s">
        <v>4</v>
      </c>
      <c r="D288" t="s">
        <v>276</v>
      </c>
      <c r="E288" t="s">
        <v>830</v>
      </c>
      <c r="F288">
        <v>2018</v>
      </c>
      <c r="G288">
        <v>17</v>
      </c>
      <c r="H288">
        <v>12</v>
      </c>
      <c r="I288" t="s">
        <v>831</v>
      </c>
      <c r="K288">
        <v>5</v>
      </c>
      <c r="L288">
        <v>11</v>
      </c>
      <c r="M288">
        <v>8</v>
      </c>
      <c r="N288" t="s">
        <v>832</v>
      </c>
      <c r="O288" t="s">
        <v>833</v>
      </c>
      <c r="P288" t="s">
        <v>188</v>
      </c>
      <c r="Q288" t="s">
        <v>17</v>
      </c>
      <c r="R288" t="s">
        <v>836</v>
      </c>
      <c r="S288" t="s">
        <v>4</v>
      </c>
      <c r="T288" t="s">
        <v>18</v>
      </c>
      <c r="U288" t="s">
        <v>3</v>
      </c>
      <c r="V288" t="s">
        <v>3</v>
      </c>
      <c r="W288" s="1">
        <v>1</v>
      </c>
      <c r="X288" s="1" t="s">
        <v>457</v>
      </c>
      <c r="Y288" t="s">
        <v>4</v>
      </c>
      <c r="Z288" t="s">
        <v>3</v>
      </c>
      <c r="AA288" t="s">
        <v>416</v>
      </c>
      <c r="AB288" t="s">
        <v>3</v>
      </c>
      <c r="AC288" t="s">
        <v>3</v>
      </c>
      <c r="AD288" t="s">
        <v>16</v>
      </c>
      <c r="AE288">
        <v>2011</v>
      </c>
      <c r="AF288" t="s">
        <v>3</v>
      </c>
      <c r="AG288" s="6" t="s">
        <v>512</v>
      </c>
      <c r="AH288" t="s">
        <v>3</v>
      </c>
      <c r="AK288" t="s">
        <v>3</v>
      </c>
      <c r="AL288" t="s">
        <v>3</v>
      </c>
      <c r="AN288" t="s">
        <v>1307</v>
      </c>
      <c r="AO288" t="s">
        <v>3</v>
      </c>
    </row>
    <row r="289" spans="1:42" x14ac:dyDescent="0.25">
      <c r="A289" t="s">
        <v>4</v>
      </c>
      <c r="B289" t="s">
        <v>4</v>
      </c>
      <c r="D289" t="s">
        <v>276</v>
      </c>
      <c r="E289" t="s">
        <v>830</v>
      </c>
      <c r="F289">
        <v>2018</v>
      </c>
      <c r="G289">
        <v>17</v>
      </c>
      <c r="H289">
        <v>12</v>
      </c>
      <c r="I289" t="s">
        <v>831</v>
      </c>
      <c r="K289">
        <v>5</v>
      </c>
      <c r="L289">
        <v>11</v>
      </c>
      <c r="M289">
        <v>8</v>
      </c>
      <c r="N289" t="s">
        <v>832</v>
      </c>
      <c r="O289" t="s">
        <v>833</v>
      </c>
      <c r="P289" t="s">
        <v>188</v>
      </c>
      <c r="Q289" t="s">
        <v>17</v>
      </c>
      <c r="R289" t="s">
        <v>836</v>
      </c>
      <c r="S289" t="s">
        <v>4</v>
      </c>
      <c r="T289" t="s">
        <v>18</v>
      </c>
      <c r="U289" t="s">
        <v>3</v>
      </c>
      <c r="V289" t="s">
        <v>3</v>
      </c>
      <c r="W289" s="1">
        <v>1</v>
      </c>
      <c r="X289" s="1" t="s">
        <v>457</v>
      </c>
      <c r="Y289" t="s">
        <v>4</v>
      </c>
      <c r="Z289" t="s">
        <v>3</v>
      </c>
      <c r="AA289" t="s">
        <v>416</v>
      </c>
      <c r="AB289" t="s">
        <v>3</v>
      </c>
      <c r="AC289" t="s">
        <v>3</v>
      </c>
      <c r="AD289" t="s">
        <v>16</v>
      </c>
      <c r="AE289">
        <v>2011</v>
      </c>
      <c r="AF289" t="s">
        <v>3</v>
      </c>
      <c r="AG289" s="6" t="s">
        <v>512</v>
      </c>
      <c r="AH289" t="s">
        <v>3</v>
      </c>
      <c r="AK289" t="s">
        <v>3</v>
      </c>
      <c r="AL289" t="s">
        <v>3</v>
      </c>
      <c r="AN289" t="s">
        <v>1307</v>
      </c>
      <c r="AO289" t="s">
        <v>3</v>
      </c>
    </row>
    <row r="290" spans="1:42" x14ac:dyDescent="0.25">
      <c r="A290" t="s">
        <v>4</v>
      </c>
      <c r="B290" t="s">
        <v>4</v>
      </c>
      <c r="D290" t="s">
        <v>276</v>
      </c>
      <c r="E290" t="s">
        <v>838</v>
      </c>
      <c r="F290">
        <v>2018</v>
      </c>
      <c r="G290">
        <v>17</v>
      </c>
      <c r="H290">
        <v>12</v>
      </c>
      <c r="I290" t="s">
        <v>839</v>
      </c>
      <c r="K290">
        <v>5</v>
      </c>
      <c r="L290">
        <v>14</v>
      </c>
      <c r="M290">
        <v>2</v>
      </c>
      <c r="N290" t="s">
        <v>840</v>
      </c>
      <c r="O290" t="s">
        <v>841</v>
      </c>
      <c r="P290" t="s">
        <v>17</v>
      </c>
      <c r="Q290" t="s">
        <v>17</v>
      </c>
      <c r="R290">
        <v>11</v>
      </c>
      <c r="S290" t="s">
        <v>4</v>
      </c>
      <c r="T290" t="s">
        <v>18</v>
      </c>
      <c r="U290" t="s">
        <v>3</v>
      </c>
      <c r="V290" t="s">
        <v>3</v>
      </c>
      <c r="X290" s="1" t="s">
        <v>457</v>
      </c>
      <c r="Y290" t="s">
        <v>4</v>
      </c>
      <c r="Z290" t="s">
        <v>3</v>
      </c>
      <c r="AA290" t="s">
        <v>416</v>
      </c>
      <c r="AB290" t="s">
        <v>3</v>
      </c>
      <c r="AC290" t="s">
        <v>3</v>
      </c>
      <c r="AD290" t="s">
        <v>16</v>
      </c>
      <c r="AF290" t="s">
        <v>3</v>
      </c>
      <c r="AG290" t="s">
        <v>9</v>
      </c>
      <c r="AH290" t="s">
        <v>3</v>
      </c>
      <c r="AK290" t="s">
        <v>3</v>
      </c>
      <c r="AL290" t="s">
        <v>4</v>
      </c>
      <c r="AM290" t="s">
        <v>437</v>
      </c>
      <c r="AN290" t="s">
        <v>3</v>
      </c>
      <c r="AO290" t="s">
        <v>3</v>
      </c>
      <c r="AP290" t="s">
        <v>842</v>
      </c>
    </row>
    <row r="291" spans="1:42" x14ac:dyDescent="0.25">
      <c r="A291" t="s">
        <v>4</v>
      </c>
      <c r="B291" t="s">
        <v>4</v>
      </c>
      <c r="D291" t="s">
        <v>276</v>
      </c>
      <c r="E291" t="s">
        <v>843</v>
      </c>
      <c r="F291">
        <v>2019</v>
      </c>
      <c r="G291">
        <v>18</v>
      </c>
      <c r="H291">
        <v>2</v>
      </c>
      <c r="I291" t="s">
        <v>844</v>
      </c>
      <c r="K291">
        <v>5</v>
      </c>
      <c r="L291">
        <v>8</v>
      </c>
      <c r="M291">
        <v>2</v>
      </c>
      <c r="N291" t="s">
        <v>845</v>
      </c>
      <c r="O291" t="s">
        <v>846</v>
      </c>
      <c r="P291" t="s">
        <v>12</v>
      </c>
      <c r="Q291" t="s">
        <v>12</v>
      </c>
      <c r="R291" t="s">
        <v>528</v>
      </c>
      <c r="S291" t="s">
        <v>4</v>
      </c>
      <c r="T291" t="s">
        <v>426</v>
      </c>
      <c r="U291" t="s">
        <v>3</v>
      </c>
      <c r="V291" t="s">
        <v>3</v>
      </c>
      <c r="W291" s="1">
        <v>0.01</v>
      </c>
      <c r="X291" s="1" t="s">
        <v>457</v>
      </c>
      <c r="Y291" t="s">
        <v>4</v>
      </c>
      <c r="Z291" t="s">
        <v>3</v>
      </c>
      <c r="AA291" t="s">
        <v>416</v>
      </c>
      <c r="AB291" t="s">
        <v>3</v>
      </c>
      <c r="AC291" t="s">
        <v>3</v>
      </c>
      <c r="AD291" t="s">
        <v>49</v>
      </c>
      <c r="AF291" t="s">
        <v>3</v>
      </c>
      <c r="AG291" s="6" t="s">
        <v>512</v>
      </c>
      <c r="AH291" t="s">
        <v>3</v>
      </c>
      <c r="AK291" t="s">
        <v>3</v>
      </c>
      <c r="AL291" t="s">
        <v>3</v>
      </c>
      <c r="AN291" t="s">
        <v>641</v>
      </c>
      <c r="AO291" t="s">
        <v>3</v>
      </c>
    </row>
    <row r="292" spans="1:42" x14ac:dyDescent="0.25">
      <c r="A292" t="s">
        <v>4</v>
      </c>
      <c r="B292" t="s">
        <v>4</v>
      </c>
      <c r="D292" t="s">
        <v>279</v>
      </c>
      <c r="E292" t="s">
        <v>870</v>
      </c>
      <c r="F292">
        <v>2012</v>
      </c>
      <c r="G292">
        <v>60</v>
      </c>
      <c r="H292">
        <v>6</v>
      </c>
      <c r="I292" t="s">
        <v>871</v>
      </c>
      <c r="K292">
        <v>7</v>
      </c>
      <c r="L292">
        <v>8</v>
      </c>
      <c r="M292">
        <v>3</v>
      </c>
      <c r="N292" t="s">
        <v>872</v>
      </c>
      <c r="O292" t="s">
        <v>873</v>
      </c>
      <c r="P292" t="s">
        <v>43</v>
      </c>
      <c r="Q292" t="s">
        <v>43</v>
      </c>
      <c r="R292" t="s">
        <v>93</v>
      </c>
      <c r="S292" t="s">
        <v>4</v>
      </c>
      <c r="T292" t="s">
        <v>7</v>
      </c>
      <c r="U292" t="s">
        <v>3</v>
      </c>
      <c r="V292" t="s">
        <v>3</v>
      </c>
      <c r="W292" s="1">
        <v>1</v>
      </c>
      <c r="X292" s="1" t="s">
        <v>457</v>
      </c>
      <c r="Y292" t="s">
        <v>4</v>
      </c>
      <c r="Z292" t="s">
        <v>3</v>
      </c>
      <c r="AA292" t="s">
        <v>416</v>
      </c>
      <c r="AB292" t="s">
        <v>3</v>
      </c>
      <c r="AC292" t="s">
        <v>3</v>
      </c>
      <c r="AD292" t="s">
        <v>16</v>
      </c>
      <c r="AF292" t="s">
        <v>3</v>
      </c>
      <c r="AG292" s="6" t="s">
        <v>512</v>
      </c>
      <c r="AH292" t="s">
        <v>3</v>
      </c>
      <c r="AK292" t="s">
        <v>3</v>
      </c>
      <c r="AL292" t="s">
        <v>3</v>
      </c>
      <c r="AN292" t="s">
        <v>641</v>
      </c>
      <c r="AO292" t="s">
        <v>3</v>
      </c>
    </row>
    <row r="293" spans="1:42" x14ac:dyDescent="0.25">
      <c r="A293" t="s">
        <v>4</v>
      </c>
      <c r="B293" t="s">
        <v>4</v>
      </c>
      <c r="D293" t="s">
        <v>279</v>
      </c>
      <c r="E293" t="s">
        <v>870</v>
      </c>
      <c r="F293">
        <v>2012</v>
      </c>
      <c r="G293">
        <v>60</v>
      </c>
      <c r="H293">
        <v>6</v>
      </c>
      <c r="I293" t="s">
        <v>871</v>
      </c>
      <c r="K293">
        <v>7</v>
      </c>
      <c r="L293">
        <v>8</v>
      </c>
      <c r="M293">
        <v>3</v>
      </c>
      <c r="N293" t="s">
        <v>872</v>
      </c>
      <c r="O293" t="s">
        <v>873</v>
      </c>
      <c r="P293" t="s">
        <v>43</v>
      </c>
      <c r="Q293" t="s">
        <v>43</v>
      </c>
      <c r="R293" t="s">
        <v>159</v>
      </c>
      <c r="S293" t="s">
        <v>4</v>
      </c>
      <c r="T293" t="s">
        <v>7</v>
      </c>
      <c r="U293" t="s">
        <v>3</v>
      </c>
      <c r="V293" t="s">
        <v>3</v>
      </c>
      <c r="W293" s="1">
        <v>1</v>
      </c>
      <c r="X293" s="1" t="s">
        <v>457</v>
      </c>
      <c r="Y293" t="s">
        <v>4</v>
      </c>
      <c r="Z293" t="s">
        <v>3</v>
      </c>
      <c r="AA293" t="s">
        <v>416</v>
      </c>
      <c r="AB293" t="s">
        <v>3</v>
      </c>
      <c r="AC293" t="s">
        <v>3</v>
      </c>
      <c r="AD293" t="s">
        <v>16</v>
      </c>
      <c r="AF293" t="s">
        <v>3</v>
      </c>
      <c r="AG293" s="6" t="s">
        <v>512</v>
      </c>
      <c r="AH293" t="s">
        <v>3</v>
      </c>
      <c r="AK293" t="s">
        <v>3</v>
      </c>
      <c r="AL293" t="s">
        <v>3</v>
      </c>
      <c r="AN293" t="s">
        <v>641</v>
      </c>
      <c r="AO293" t="s">
        <v>3</v>
      </c>
    </row>
    <row r="294" spans="1:42" x14ac:dyDescent="0.25">
      <c r="A294" t="s">
        <v>4</v>
      </c>
      <c r="B294" t="s">
        <v>4</v>
      </c>
      <c r="D294" t="s">
        <v>279</v>
      </c>
      <c r="E294" t="s">
        <v>870</v>
      </c>
      <c r="F294">
        <v>2012</v>
      </c>
      <c r="G294">
        <v>60</v>
      </c>
      <c r="H294">
        <v>6</v>
      </c>
      <c r="I294" t="s">
        <v>871</v>
      </c>
      <c r="K294">
        <v>7</v>
      </c>
      <c r="L294">
        <v>8</v>
      </c>
      <c r="M294">
        <v>3</v>
      </c>
      <c r="N294" t="s">
        <v>872</v>
      </c>
      <c r="O294" t="s">
        <v>873</v>
      </c>
      <c r="P294" t="s">
        <v>43</v>
      </c>
      <c r="Q294" t="s">
        <v>43</v>
      </c>
      <c r="R294" t="s">
        <v>100</v>
      </c>
      <c r="S294" t="s">
        <v>4</v>
      </c>
      <c r="T294" t="s">
        <v>7</v>
      </c>
      <c r="U294" t="s">
        <v>3</v>
      </c>
      <c r="V294" t="s">
        <v>3</v>
      </c>
      <c r="W294" s="1">
        <v>1</v>
      </c>
      <c r="X294" s="1" t="s">
        <v>457</v>
      </c>
      <c r="Y294" t="s">
        <v>4</v>
      </c>
      <c r="Z294" t="s">
        <v>3</v>
      </c>
      <c r="AA294" t="s">
        <v>416</v>
      </c>
      <c r="AB294" t="s">
        <v>3</v>
      </c>
      <c r="AC294" t="s">
        <v>3</v>
      </c>
      <c r="AD294" t="s">
        <v>16</v>
      </c>
      <c r="AF294" t="s">
        <v>3</v>
      </c>
      <c r="AG294" s="6" t="s">
        <v>512</v>
      </c>
      <c r="AH294" t="s">
        <v>3</v>
      </c>
      <c r="AK294" t="s">
        <v>3</v>
      </c>
      <c r="AL294" t="s">
        <v>3</v>
      </c>
      <c r="AN294" t="s">
        <v>641</v>
      </c>
      <c r="AO294" t="s">
        <v>3</v>
      </c>
    </row>
    <row r="295" spans="1:42" x14ac:dyDescent="0.25">
      <c r="A295" t="s">
        <v>4</v>
      </c>
      <c r="B295" t="s">
        <v>4</v>
      </c>
      <c r="D295" t="s">
        <v>279</v>
      </c>
      <c r="E295" t="s">
        <v>874</v>
      </c>
      <c r="F295">
        <v>2015</v>
      </c>
      <c r="G295">
        <v>63</v>
      </c>
      <c r="H295">
        <v>11</v>
      </c>
      <c r="I295" t="s">
        <v>875</v>
      </c>
      <c r="K295">
        <v>6</v>
      </c>
      <c r="L295">
        <v>8</v>
      </c>
      <c r="M295">
        <v>9</v>
      </c>
      <c r="N295" t="s">
        <v>876</v>
      </c>
      <c r="O295" t="s">
        <v>877</v>
      </c>
      <c r="P295" t="s">
        <v>244</v>
      </c>
      <c r="Q295" t="s">
        <v>244</v>
      </c>
      <c r="R295" t="s">
        <v>93</v>
      </c>
      <c r="S295" t="s">
        <v>4</v>
      </c>
      <c r="T295" t="s">
        <v>535</v>
      </c>
      <c r="U295" t="s">
        <v>3</v>
      </c>
      <c r="V295" t="s">
        <v>3</v>
      </c>
      <c r="W295" s="1">
        <v>0.5</v>
      </c>
      <c r="X295" s="1" t="s">
        <v>456</v>
      </c>
      <c r="Y295" t="s">
        <v>4</v>
      </c>
      <c r="Z295" t="s">
        <v>3</v>
      </c>
      <c r="AA295" t="s">
        <v>416</v>
      </c>
      <c r="AB295" t="s">
        <v>3</v>
      </c>
      <c r="AC295" t="s">
        <v>3</v>
      </c>
      <c r="AD295" t="s">
        <v>49</v>
      </c>
      <c r="AF295" t="s">
        <v>3</v>
      </c>
      <c r="AG295" t="s">
        <v>9</v>
      </c>
      <c r="AH295" t="s">
        <v>3</v>
      </c>
      <c r="AK295" t="s">
        <v>3</v>
      </c>
      <c r="AL295" t="s">
        <v>3</v>
      </c>
      <c r="AN295" t="s">
        <v>641</v>
      </c>
      <c r="AO295" t="s">
        <v>4</v>
      </c>
      <c r="AP295" t="s">
        <v>883</v>
      </c>
    </row>
    <row r="296" spans="1:42" x14ac:dyDescent="0.25">
      <c r="A296" t="s">
        <v>4</v>
      </c>
      <c r="B296" t="s">
        <v>4</v>
      </c>
      <c r="D296" t="s">
        <v>279</v>
      </c>
      <c r="E296" t="s">
        <v>878</v>
      </c>
      <c r="F296">
        <v>2012</v>
      </c>
      <c r="G296">
        <v>60</v>
      </c>
      <c r="H296">
        <v>4</v>
      </c>
      <c r="I296" t="s">
        <v>879</v>
      </c>
      <c r="K296">
        <v>4</v>
      </c>
      <c r="L296">
        <v>12</v>
      </c>
      <c r="M296">
        <v>1</v>
      </c>
      <c r="N296" t="s">
        <v>880</v>
      </c>
      <c r="O296" t="s">
        <v>881</v>
      </c>
      <c r="P296" t="s">
        <v>51</v>
      </c>
      <c r="Q296" t="s">
        <v>51</v>
      </c>
      <c r="R296">
        <v>1</v>
      </c>
      <c r="S296" t="s">
        <v>4</v>
      </c>
      <c r="T296" t="s">
        <v>7</v>
      </c>
      <c r="U296" t="s">
        <v>3</v>
      </c>
      <c r="V296" t="s">
        <v>3</v>
      </c>
      <c r="W296" s="1">
        <v>2</v>
      </c>
      <c r="X296" s="1" t="s">
        <v>457</v>
      </c>
      <c r="Y296" t="s">
        <v>4</v>
      </c>
      <c r="Z296" t="s">
        <v>3</v>
      </c>
      <c r="AA296" t="s">
        <v>416</v>
      </c>
      <c r="AB296" t="s">
        <v>3</v>
      </c>
      <c r="AF296" t="s">
        <v>3</v>
      </c>
      <c r="AG296" t="s">
        <v>9</v>
      </c>
      <c r="AH296" t="s">
        <v>3</v>
      </c>
      <c r="AK296" t="s">
        <v>3</v>
      </c>
      <c r="AL296" t="s">
        <v>3</v>
      </c>
      <c r="AN296" t="s">
        <v>641</v>
      </c>
      <c r="AO296" t="s">
        <v>4</v>
      </c>
      <c r="AP296" t="s">
        <v>882</v>
      </c>
    </row>
    <row r="297" spans="1:42" x14ac:dyDescent="0.25">
      <c r="A297" t="s">
        <v>4</v>
      </c>
      <c r="B297" t="s">
        <v>4</v>
      </c>
      <c r="D297" t="s">
        <v>279</v>
      </c>
      <c r="E297" t="s">
        <v>884</v>
      </c>
      <c r="F297">
        <v>2013</v>
      </c>
      <c r="G297">
        <v>61</v>
      </c>
      <c r="H297">
        <v>4</v>
      </c>
      <c r="I297" t="s">
        <v>885</v>
      </c>
      <c r="K297">
        <v>7</v>
      </c>
      <c r="L297">
        <v>11</v>
      </c>
      <c r="M297">
        <v>3</v>
      </c>
      <c r="N297" t="s">
        <v>886</v>
      </c>
      <c r="O297" t="s">
        <v>887</v>
      </c>
      <c r="P297" t="s">
        <v>888</v>
      </c>
      <c r="Q297" t="s">
        <v>888</v>
      </c>
      <c r="R297">
        <v>7</v>
      </c>
      <c r="S297" t="s">
        <v>4</v>
      </c>
      <c r="T297" t="s">
        <v>889</v>
      </c>
      <c r="U297" t="s">
        <v>3</v>
      </c>
      <c r="V297" t="s">
        <v>3</v>
      </c>
      <c r="W297" s="1">
        <v>1</v>
      </c>
      <c r="X297" s="1" t="s">
        <v>457</v>
      </c>
      <c r="Y297" t="s">
        <v>4</v>
      </c>
      <c r="Z297" t="s">
        <v>3</v>
      </c>
      <c r="AA297" t="s">
        <v>416</v>
      </c>
      <c r="AB297" t="s">
        <v>3</v>
      </c>
      <c r="AC297" t="s">
        <v>3</v>
      </c>
      <c r="AD297" t="s">
        <v>16</v>
      </c>
      <c r="AF297" t="s">
        <v>3</v>
      </c>
      <c r="AG297" t="s">
        <v>9</v>
      </c>
      <c r="AH297" t="s">
        <v>3</v>
      </c>
      <c r="AK297" t="s">
        <v>3</v>
      </c>
      <c r="AL297" t="s">
        <v>3</v>
      </c>
      <c r="AN297" t="s">
        <v>641</v>
      </c>
      <c r="AO297" t="s">
        <v>3</v>
      </c>
    </row>
    <row r="298" spans="1:42" x14ac:dyDescent="0.25">
      <c r="A298" t="s">
        <v>4</v>
      </c>
      <c r="B298" t="s">
        <v>4</v>
      </c>
      <c r="D298" t="s">
        <v>279</v>
      </c>
      <c r="E298" t="s">
        <v>890</v>
      </c>
      <c r="F298">
        <v>2012</v>
      </c>
      <c r="G298">
        <v>60</v>
      </c>
      <c r="H298">
        <v>7</v>
      </c>
      <c r="I298" t="s">
        <v>891</v>
      </c>
      <c r="K298">
        <v>4</v>
      </c>
      <c r="L298">
        <v>9</v>
      </c>
      <c r="M298">
        <v>2</v>
      </c>
      <c r="N298" t="s">
        <v>892</v>
      </c>
      <c r="O298" t="s">
        <v>893</v>
      </c>
      <c r="P298" t="s">
        <v>17</v>
      </c>
      <c r="Q298" t="s">
        <v>17</v>
      </c>
      <c r="R298" t="s">
        <v>578</v>
      </c>
      <c r="S298" t="s">
        <v>4</v>
      </c>
      <c r="T298" t="s">
        <v>18</v>
      </c>
      <c r="U298" t="s">
        <v>3</v>
      </c>
      <c r="V298" t="s">
        <v>3</v>
      </c>
      <c r="W298" s="1">
        <v>1</v>
      </c>
      <c r="X298" s="1" t="s">
        <v>457</v>
      </c>
      <c r="Y298" t="s">
        <v>4</v>
      </c>
      <c r="Z298" t="s">
        <v>3</v>
      </c>
      <c r="AA298" t="s">
        <v>416</v>
      </c>
      <c r="AB298" t="s">
        <v>3</v>
      </c>
      <c r="AC298" t="s">
        <v>3</v>
      </c>
      <c r="AD298" t="s">
        <v>16</v>
      </c>
      <c r="AE298">
        <v>2009</v>
      </c>
      <c r="AF298" t="s">
        <v>3</v>
      </c>
      <c r="AG298" t="s">
        <v>9</v>
      </c>
      <c r="AH298" t="s">
        <v>3</v>
      </c>
      <c r="AK298" t="s">
        <v>3</v>
      </c>
      <c r="AL298" t="s">
        <v>3</v>
      </c>
      <c r="AN298" t="s">
        <v>1307</v>
      </c>
      <c r="AO298" t="s">
        <v>3</v>
      </c>
    </row>
    <row r="299" spans="1:42" x14ac:dyDescent="0.25">
      <c r="A299" t="s">
        <v>4</v>
      </c>
      <c r="B299" t="s">
        <v>4</v>
      </c>
      <c r="D299" t="s">
        <v>279</v>
      </c>
      <c r="E299" t="s">
        <v>890</v>
      </c>
      <c r="F299">
        <v>2012</v>
      </c>
      <c r="G299">
        <v>60</v>
      </c>
      <c r="H299">
        <v>7</v>
      </c>
      <c r="I299" t="s">
        <v>891</v>
      </c>
      <c r="K299">
        <v>4</v>
      </c>
      <c r="L299">
        <v>9</v>
      </c>
      <c r="M299">
        <v>2</v>
      </c>
      <c r="N299" t="s">
        <v>892</v>
      </c>
      <c r="O299" t="s">
        <v>893</v>
      </c>
      <c r="P299" t="s">
        <v>17</v>
      </c>
      <c r="Q299" t="s">
        <v>17</v>
      </c>
      <c r="R299" t="s">
        <v>120</v>
      </c>
      <c r="S299" t="s">
        <v>4</v>
      </c>
      <c r="T299" t="s">
        <v>18</v>
      </c>
      <c r="U299" t="s">
        <v>3</v>
      </c>
      <c r="V299" t="s">
        <v>3</v>
      </c>
      <c r="W299" s="1">
        <v>1</v>
      </c>
      <c r="X299" s="1" t="s">
        <v>457</v>
      </c>
      <c r="Y299" t="s">
        <v>4</v>
      </c>
      <c r="Z299" t="s">
        <v>3</v>
      </c>
      <c r="AA299" t="s">
        <v>416</v>
      </c>
      <c r="AB299" t="s">
        <v>3</v>
      </c>
      <c r="AC299" t="s">
        <v>3</v>
      </c>
      <c r="AD299" t="s">
        <v>16</v>
      </c>
      <c r="AE299">
        <v>2009</v>
      </c>
      <c r="AF299" t="s">
        <v>3</v>
      </c>
      <c r="AG299" t="s">
        <v>9</v>
      </c>
      <c r="AH299" t="s">
        <v>3</v>
      </c>
      <c r="AK299" t="s">
        <v>3</v>
      </c>
      <c r="AL299" t="s">
        <v>3</v>
      </c>
      <c r="AN299" t="s">
        <v>1307</v>
      </c>
      <c r="AO299" t="s">
        <v>3</v>
      </c>
    </row>
    <row r="300" spans="1:42" x14ac:dyDescent="0.25">
      <c r="A300" t="s">
        <v>4</v>
      </c>
      <c r="B300" t="s">
        <v>4</v>
      </c>
      <c r="D300" t="s">
        <v>279</v>
      </c>
      <c r="E300" t="s">
        <v>894</v>
      </c>
      <c r="F300">
        <v>2012</v>
      </c>
      <c r="G300">
        <v>60</v>
      </c>
      <c r="H300">
        <v>7</v>
      </c>
      <c r="I300" t="s">
        <v>895</v>
      </c>
      <c r="K300">
        <v>5</v>
      </c>
      <c r="L300">
        <v>8</v>
      </c>
      <c r="M300">
        <v>3</v>
      </c>
      <c r="N300" t="s">
        <v>896</v>
      </c>
      <c r="O300" t="s">
        <v>897</v>
      </c>
      <c r="P300" t="s">
        <v>5</v>
      </c>
      <c r="Q300" t="s">
        <v>5</v>
      </c>
      <c r="R300" t="s">
        <v>55</v>
      </c>
      <c r="S300" t="s">
        <v>4</v>
      </c>
      <c r="T300" s="5" t="s">
        <v>426</v>
      </c>
      <c r="U300" t="s">
        <v>3</v>
      </c>
      <c r="V300" t="s">
        <v>3</v>
      </c>
      <c r="W300" s="1">
        <v>0.01</v>
      </c>
      <c r="X300" s="1" t="s">
        <v>457</v>
      </c>
      <c r="Y300" t="s">
        <v>4</v>
      </c>
      <c r="Z300" t="s">
        <v>3</v>
      </c>
      <c r="AA300" t="s">
        <v>416</v>
      </c>
      <c r="AB300" t="s">
        <v>3</v>
      </c>
      <c r="AC300" t="s">
        <v>3</v>
      </c>
      <c r="AD300" t="s">
        <v>49</v>
      </c>
      <c r="AF300" t="s">
        <v>3</v>
      </c>
      <c r="AG300" t="s">
        <v>9</v>
      </c>
      <c r="AH300" t="s">
        <v>3</v>
      </c>
      <c r="AK300" t="s">
        <v>3</v>
      </c>
      <c r="AL300" t="s">
        <v>4</v>
      </c>
      <c r="AM300" t="s">
        <v>437</v>
      </c>
      <c r="AN300" t="s">
        <v>1307</v>
      </c>
      <c r="AO300" t="s">
        <v>3</v>
      </c>
      <c r="AP300" t="s">
        <v>5669</v>
      </c>
    </row>
    <row r="301" spans="1:42" x14ac:dyDescent="0.25">
      <c r="A301" t="s">
        <v>4</v>
      </c>
      <c r="B301" t="s">
        <v>4</v>
      </c>
      <c r="D301" t="s">
        <v>279</v>
      </c>
      <c r="E301" t="s">
        <v>894</v>
      </c>
      <c r="F301">
        <v>2012</v>
      </c>
      <c r="G301">
        <v>60</v>
      </c>
      <c r="H301">
        <v>7</v>
      </c>
      <c r="I301" t="s">
        <v>895</v>
      </c>
      <c r="K301">
        <v>5</v>
      </c>
      <c r="L301">
        <v>8</v>
      </c>
      <c r="M301">
        <v>3</v>
      </c>
      <c r="N301" t="s">
        <v>896</v>
      </c>
      <c r="O301" t="s">
        <v>897</v>
      </c>
      <c r="P301" t="s">
        <v>5</v>
      </c>
      <c r="Q301" t="s">
        <v>5</v>
      </c>
      <c r="R301" t="s">
        <v>55</v>
      </c>
      <c r="S301" t="s">
        <v>4</v>
      </c>
      <c r="T301" s="5" t="s">
        <v>426</v>
      </c>
      <c r="U301" t="s">
        <v>3</v>
      </c>
      <c r="V301" t="s">
        <v>3</v>
      </c>
      <c r="W301" s="1">
        <v>0.01</v>
      </c>
      <c r="X301" s="1" t="s">
        <v>457</v>
      </c>
      <c r="Y301" t="s">
        <v>4</v>
      </c>
      <c r="Z301" t="s">
        <v>3</v>
      </c>
      <c r="AA301" t="s">
        <v>416</v>
      </c>
      <c r="AB301" t="s">
        <v>3</v>
      </c>
      <c r="AC301" t="s">
        <v>3</v>
      </c>
      <c r="AD301" t="s">
        <v>49</v>
      </c>
      <c r="AF301" t="s">
        <v>3</v>
      </c>
      <c r="AG301" t="s">
        <v>9</v>
      </c>
      <c r="AH301" t="s">
        <v>3</v>
      </c>
      <c r="AK301" t="s">
        <v>3</v>
      </c>
      <c r="AL301" t="s">
        <v>4</v>
      </c>
      <c r="AM301" t="s">
        <v>437</v>
      </c>
      <c r="AN301" t="s">
        <v>1307</v>
      </c>
      <c r="AO301" t="s">
        <v>3</v>
      </c>
      <c r="AP301" t="s">
        <v>5669</v>
      </c>
    </row>
    <row r="302" spans="1:42" x14ac:dyDescent="0.25">
      <c r="A302" t="s">
        <v>4</v>
      </c>
      <c r="B302" t="s">
        <v>4</v>
      </c>
      <c r="D302" t="s">
        <v>279</v>
      </c>
      <c r="E302" t="s">
        <v>898</v>
      </c>
      <c r="F302">
        <v>2012</v>
      </c>
      <c r="G302">
        <v>60</v>
      </c>
      <c r="H302">
        <v>2</v>
      </c>
      <c r="I302" t="s">
        <v>899</v>
      </c>
      <c r="K302">
        <v>5</v>
      </c>
      <c r="L302">
        <v>13</v>
      </c>
      <c r="M302">
        <v>2</v>
      </c>
      <c r="N302" t="s">
        <v>900</v>
      </c>
      <c r="O302" t="s">
        <v>901</v>
      </c>
      <c r="P302" t="s">
        <v>112</v>
      </c>
      <c r="Q302" t="s">
        <v>112</v>
      </c>
      <c r="R302" t="s">
        <v>760</v>
      </c>
      <c r="S302" t="s">
        <v>4</v>
      </c>
      <c r="T302" s="5" t="s">
        <v>469</v>
      </c>
      <c r="U302" t="s">
        <v>3</v>
      </c>
      <c r="V302" t="s">
        <v>3</v>
      </c>
      <c r="W302" s="1">
        <v>0.25</v>
      </c>
      <c r="X302" s="1" t="s">
        <v>457</v>
      </c>
      <c r="Y302" t="s">
        <v>4</v>
      </c>
      <c r="Z302" t="s">
        <v>3</v>
      </c>
      <c r="AA302" t="s">
        <v>416</v>
      </c>
      <c r="AB302" t="s">
        <v>3</v>
      </c>
      <c r="AC302" t="s">
        <v>3</v>
      </c>
      <c r="AD302" t="s">
        <v>16</v>
      </c>
      <c r="AF302" t="s">
        <v>3</v>
      </c>
      <c r="AG302" t="s">
        <v>9</v>
      </c>
      <c r="AH302" t="s">
        <v>3</v>
      </c>
      <c r="AK302" t="s">
        <v>3</v>
      </c>
      <c r="AL302" t="s">
        <v>4</v>
      </c>
      <c r="AM302" t="s">
        <v>420</v>
      </c>
      <c r="AN302" t="s">
        <v>1307</v>
      </c>
      <c r="AO302" t="s">
        <v>3</v>
      </c>
    </row>
    <row r="303" spans="1:42" x14ac:dyDescent="0.25">
      <c r="A303" t="s">
        <v>4</v>
      </c>
      <c r="B303" t="s">
        <v>4</v>
      </c>
      <c r="D303" t="s">
        <v>279</v>
      </c>
      <c r="E303" t="s">
        <v>898</v>
      </c>
      <c r="F303">
        <v>2012</v>
      </c>
      <c r="G303">
        <v>60</v>
      </c>
      <c r="H303">
        <v>2</v>
      </c>
      <c r="I303" t="s">
        <v>899</v>
      </c>
      <c r="K303">
        <v>5</v>
      </c>
      <c r="L303">
        <v>13</v>
      </c>
      <c r="M303">
        <v>2</v>
      </c>
      <c r="N303" t="s">
        <v>900</v>
      </c>
      <c r="O303" t="s">
        <v>901</v>
      </c>
      <c r="P303" t="s">
        <v>112</v>
      </c>
      <c r="Q303" t="s">
        <v>112</v>
      </c>
      <c r="R303" t="s">
        <v>835</v>
      </c>
      <c r="S303" t="s">
        <v>4</v>
      </c>
      <c r="T303" s="5" t="s">
        <v>469</v>
      </c>
      <c r="U303" t="s">
        <v>3</v>
      </c>
      <c r="V303" t="s">
        <v>3</v>
      </c>
      <c r="W303" s="1">
        <v>0.25</v>
      </c>
      <c r="X303" s="1" t="s">
        <v>457</v>
      </c>
      <c r="Y303" t="s">
        <v>4</v>
      </c>
      <c r="Z303" t="s">
        <v>3</v>
      </c>
      <c r="AA303" t="s">
        <v>416</v>
      </c>
      <c r="AB303" t="s">
        <v>3</v>
      </c>
      <c r="AC303" t="s">
        <v>3</v>
      </c>
      <c r="AD303" t="s">
        <v>16</v>
      </c>
      <c r="AF303" t="s">
        <v>3</v>
      </c>
      <c r="AG303" t="s">
        <v>9</v>
      </c>
      <c r="AH303" t="s">
        <v>3</v>
      </c>
      <c r="AK303" t="s">
        <v>3</v>
      </c>
      <c r="AL303" t="s">
        <v>4</v>
      </c>
      <c r="AM303" t="s">
        <v>420</v>
      </c>
      <c r="AN303" t="s">
        <v>1307</v>
      </c>
      <c r="AO303" t="s">
        <v>3</v>
      </c>
    </row>
    <row r="304" spans="1:42" x14ac:dyDescent="0.25">
      <c r="A304" t="s">
        <v>4</v>
      </c>
      <c r="B304" t="s">
        <v>4</v>
      </c>
      <c r="D304" t="s">
        <v>279</v>
      </c>
      <c r="E304" t="s">
        <v>902</v>
      </c>
      <c r="F304">
        <v>2012</v>
      </c>
      <c r="G304">
        <v>60</v>
      </c>
      <c r="H304">
        <v>6</v>
      </c>
      <c r="I304" t="s">
        <v>903</v>
      </c>
      <c r="K304">
        <v>6</v>
      </c>
      <c r="L304">
        <v>14</v>
      </c>
      <c r="M304">
        <v>1</v>
      </c>
      <c r="N304" t="s">
        <v>904</v>
      </c>
      <c r="O304" t="s">
        <v>905</v>
      </c>
      <c r="P304" t="s">
        <v>242</v>
      </c>
      <c r="Q304" t="s">
        <v>242</v>
      </c>
      <c r="R304" t="s">
        <v>835</v>
      </c>
      <c r="S304" t="s">
        <v>4</v>
      </c>
      <c r="T304" s="5" t="s">
        <v>251</v>
      </c>
      <c r="U304" t="s">
        <v>3</v>
      </c>
      <c r="V304" t="s">
        <v>3</v>
      </c>
      <c r="W304" s="1">
        <v>0.5</v>
      </c>
      <c r="X304" s="1" t="s">
        <v>457</v>
      </c>
      <c r="Y304" t="s">
        <v>4</v>
      </c>
      <c r="Z304" t="s">
        <v>3</v>
      </c>
      <c r="AA304" t="s">
        <v>436</v>
      </c>
      <c r="AB304" t="s">
        <v>3</v>
      </c>
      <c r="AC304" t="s">
        <v>3</v>
      </c>
      <c r="AD304" t="s">
        <v>16</v>
      </c>
      <c r="AE304">
        <v>1974</v>
      </c>
      <c r="AF304" t="s">
        <v>3</v>
      </c>
      <c r="AG304" t="s">
        <v>9</v>
      </c>
      <c r="AH304" t="s">
        <v>3</v>
      </c>
      <c r="AK304" t="s">
        <v>3</v>
      </c>
      <c r="AL304" t="s">
        <v>3</v>
      </c>
      <c r="AN304" t="s">
        <v>641</v>
      </c>
      <c r="AO304" t="s">
        <v>3</v>
      </c>
    </row>
    <row r="305" spans="1:42" x14ac:dyDescent="0.25">
      <c r="A305" t="s">
        <v>4</v>
      </c>
      <c r="B305" t="s">
        <v>4</v>
      </c>
      <c r="D305" t="s">
        <v>279</v>
      </c>
      <c r="E305" t="s">
        <v>906</v>
      </c>
      <c r="F305">
        <v>2015</v>
      </c>
      <c r="G305">
        <v>63</v>
      </c>
      <c r="H305">
        <v>2</v>
      </c>
      <c r="I305" t="s">
        <v>907</v>
      </c>
      <c r="K305">
        <v>6</v>
      </c>
      <c r="L305">
        <v>10</v>
      </c>
      <c r="M305">
        <v>2</v>
      </c>
      <c r="N305" t="s">
        <v>908</v>
      </c>
      <c r="O305" t="s">
        <v>909</v>
      </c>
      <c r="P305" t="s">
        <v>910</v>
      </c>
      <c r="Q305" t="s">
        <v>17</v>
      </c>
      <c r="R305" t="s">
        <v>528</v>
      </c>
      <c r="S305" t="s">
        <v>4</v>
      </c>
      <c r="T305" s="6" t="s">
        <v>911</v>
      </c>
      <c r="U305" t="s">
        <v>3</v>
      </c>
      <c r="V305" t="s">
        <v>3</v>
      </c>
      <c r="W305" s="1">
        <v>1</v>
      </c>
      <c r="X305" s="1" t="s">
        <v>457</v>
      </c>
      <c r="Y305" t="s">
        <v>4</v>
      </c>
      <c r="Z305" t="s">
        <v>3</v>
      </c>
      <c r="AA305" t="s">
        <v>416</v>
      </c>
      <c r="AB305" t="s">
        <v>3</v>
      </c>
      <c r="AC305" t="s">
        <v>3</v>
      </c>
      <c r="AD305" t="s">
        <v>16</v>
      </c>
      <c r="AF305" t="s">
        <v>3</v>
      </c>
      <c r="AG305" t="s">
        <v>9</v>
      </c>
      <c r="AH305" t="s">
        <v>3</v>
      </c>
      <c r="AK305" t="s">
        <v>3</v>
      </c>
      <c r="AL305" t="s">
        <v>3</v>
      </c>
      <c r="AN305" t="s">
        <v>1307</v>
      </c>
      <c r="AO305" t="s">
        <v>3</v>
      </c>
    </row>
    <row r="306" spans="1:42" x14ac:dyDescent="0.25">
      <c r="A306" t="s">
        <v>4</v>
      </c>
      <c r="B306" t="s">
        <v>4</v>
      </c>
      <c r="D306" t="s">
        <v>279</v>
      </c>
      <c r="E306" t="s">
        <v>906</v>
      </c>
      <c r="F306">
        <v>2015</v>
      </c>
      <c r="G306">
        <v>63</v>
      </c>
      <c r="H306">
        <v>2</v>
      </c>
      <c r="I306" t="s">
        <v>907</v>
      </c>
      <c r="K306">
        <v>6</v>
      </c>
      <c r="L306">
        <v>10</v>
      </c>
      <c r="M306">
        <v>2</v>
      </c>
      <c r="N306" t="s">
        <v>908</v>
      </c>
      <c r="O306" t="s">
        <v>909</v>
      </c>
      <c r="P306" t="s">
        <v>910</v>
      </c>
      <c r="Q306" t="s">
        <v>17</v>
      </c>
      <c r="R306" t="s">
        <v>462</v>
      </c>
      <c r="S306" t="s">
        <v>4</v>
      </c>
      <c r="T306" s="6" t="s">
        <v>911</v>
      </c>
      <c r="U306" t="s">
        <v>3</v>
      </c>
      <c r="V306" t="s">
        <v>3</v>
      </c>
      <c r="W306" s="1">
        <v>1</v>
      </c>
      <c r="X306" s="1" t="s">
        <v>457</v>
      </c>
      <c r="Y306" t="s">
        <v>4</v>
      </c>
      <c r="Z306" t="s">
        <v>3</v>
      </c>
      <c r="AA306" t="s">
        <v>416</v>
      </c>
      <c r="AB306" t="s">
        <v>3</v>
      </c>
      <c r="AC306" t="s">
        <v>3</v>
      </c>
      <c r="AD306" t="s">
        <v>16</v>
      </c>
      <c r="AF306" t="s">
        <v>3</v>
      </c>
      <c r="AG306" t="s">
        <v>9</v>
      </c>
      <c r="AH306" t="s">
        <v>3</v>
      </c>
      <c r="AK306" t="s">
        <v>3</v>
      </c>
      <c r="AL306" t="s">
        <v>3</v>
      </c>
      <c r="AN306" t="s">
        <v>1307</v>
      </c>
      <c r="AO306" t="s">
        <v>3</v>
      </c>
    </row>
    <row r="307" spans="1:42" x14ac:dyDescent="0.25">
      <c r="A307" t="s">
        <v>4</v>
      </c>
      <c r="B307" t="s">
        <v>4</v>
      </c>
      <c r="D307" t="s">
        <v>279</v>
      </c>
      <c r="E307" t="s">
        <v>912</v>
      </c>
      <c r="F307">
        <v>2015</v>
      </c>
      <c r="G307">
        <v>63</v>
      </c>
      <c r="H307">
        <v>11</v>
      </c>
      <c r="I307" t="s">
        <v>913</v>
      </c>
      <c r="K307">
        <v>7</v>
      </c>
      <c r="L307">
        <v>7</v>
      </c>
      <c r="M307">
        <v>3</v>
      </c>
      <c r="N307" t="s">
        <v>914</v>
      </c>
      <c r="O307" t="s">
        <v>915</v>
      </c>
      <c r="P307" t="s">
        <v>736</v>
      </c>
      <c r="Q307" t="s">
        <v>17</v>
      </c>
      <c r="R307" t="s">
        <v>93</v>
      </c>
      <c r="S307" t="s">
        <v>4</v>
      </c>
      <c r="T307" s="6" t="s">
        <v>426</v>
      </c>
      <c r="U307" t="s">
        <v>3</v>
      </c>
      <c r="V307" t="s">
        <v>3</v>
      </c>
      <c r="W307" s="1">
        <v>0.25</v>
      </c>
      <c r="X307" s="1" t="s">
        <v>457</v>
      </c>
      <c r="Y307" t="s">
        <v>4</v>
      </c>
      <c r="Z307" t="s">
        <v>3</v>
      </c>
      <c r="AA307" t="s">
        <v>436</v>
      </c>
      <c r="AB307" t="s">
        <v>3</v>
      </c>
      <c r="AC307" t="s">
        <v>3</v>
      </c>
      <c r="AD307" t="s">
        <v>49</v>
      </c>
      <c r="AF307" t="s">
        <v>3</v>
      </c>
      <c r="AG307" t="s">
        <v>9</v>
      </c>
      <c r="AH307" t="s">
        <v>3</v>
      </c>
      <c r="AK307" t="s">
        <v>3</v>
      </c>
      <c r="AL307" t="s">
        <v>3</v>
      </c>
      <c r="AN307" t="s">
        <v>641</v>
      </c>
      <c r="AO307" t="s">
        <v>3</v>
      </c>
    </row>
    <row r="308" spans="1:42" x14ac:dyDescent="0.25">
      <c r="A308" t="s">
        <v>4</v>
      </c>
      <c r="B308" t="s">
        <v>4</v>
      </c>
      <c r="D308" t="s">
        <v>279</v>
      </c>
      <c r="E308" t="s">
        <v>916</v>
      </c>
      <c r="F308">
        <v>2014</v>
      </c>
      <c r="G308">
        <v>62</v>
      </c>
      <c r="H308">
        <v>9</v>
      </c>
      <c r="I308" t="s">
        <v>917</v>
      </c>
      <c r="K308">
        <v>5</v>
      </c>
      <c r="L308">
        <v>13</v>
      </c>
      <c r="M308">
        <v>2</v>
      </c>
      <c r="N308" t="s">
        <v>918</v>
      </c>
      <c r="O308" t="s">
        <v>919</v>
      </c>
      <c r="P308" t="s">
        <v>5</v>
      </c>
      <c r="Q308" t="s">
        <v>5</v>
      </c>
      <c r="R308">
        <v>2</v>
      </c>
      <c r="S308" t="s">
        <v>4</v>
      </c>
      <c r="T308" s="5" t="s">
        <v>426</v>
      </c>
      <c r="U308" t="s">
        <v>3</v>
      </c>
      <c r="V308" t="s">
        <v>3</v>
      </c>
      <c r="W308" s="1">
        <v>0.01</v>
      </c>
      <c r="X308" s="1" t="s">
        <v>457</v>
      </c>
      <c r="Y308" t="s">
        <v>4</v>
      </c>
      <c r="Z308" t="s">
        <v>3</v>
      </c>
      <c r="AA308" t="s">
        <v>416</v>
      </c>
      <c r="AB308" t="s">
        <v>3</v>
      </c>
      <c r="AC308" t="s">
        <v>3</v>
      </c>
      <c r="AD308" t="s">
        <v>16</v>
      </c>
      <c r="AF308" t="s">
        <v>3</v>
      </c>
      <c r="AG308" t="s">
        <v>9</v>
      </c>
      <c r="AH308" t="s">
        <v>3</v>
      </c>
      <c r="AK308" t="s">
        <v>3</v>
      </c>
      <c r="AL308" t="s">
        <v>3</v>
      </c>
      <c r="AN308" t="s">
        <v>3</v>
      </c>
      <c r="AO308" t="s">
        <v>3</v>
      </c>
    </row>
    <row r="309" spans="1:42" x14ac:dyDescent="0.25">
      <c r="A309" t="s">
        <v>4</v>
      </c>
      <c r="B309" t="s">
        <v>4</v>
      </c>
      <c r="D309" t="s">
        <v>279</v>
      </c>
      <c r="E309" t="s">
        <v>920</v>
      </c>
      <c r="F309">
        <v>2012</v>
      </c>
      <c r="G309">
        <v>60</v>
      </c>
      <c r="H309">
        <v>2</v>
      </c>
      <c r="I309" t="s">
        <v>921</v>
      </c>
      <c r="K309">
        <v>7</v>
      </c>
      <c r="L309">
        <v>16</v>
      </c>
      <c r="M309">
        <v>2</v>
      </c>
      <c r="N309" t="s">
        <v>922</v>
      </c>
      <c r="O309" t="s">
        <v>923</v>
      </c>
      <c r="P309" t="s">
        <v>12</v>
      </c>
      <c r="Q309" t="s">
        <v>12</v>
      </c>
      <c r="R309">
        <v>1</v>
      </c>
      <c r="S309" t="s">
        <v>4</v>
      </c>
      <c r="T309" s="6" t="s">
        <v>426</v>
      </c>
      <c r="U309" t="s">
        <v>3</v>
      </c>
      <c r="V309" t="s">
        <v>3</v>
      </c>
      <c r="W309" s="1">
        <v>0.25</v>
      </c>
      <c r="X309" s="1" t="s">
        <v>457</v>
      </c>
      <c r="Y309" t="s">
        <v>4</v>
      </c>
      <c r="Z309" t="s">
        <v>3</v>
      </c>
      <c r="AA309" t="s">
        <v>436</v>
      </c>
      <c r="AB309" t="s">
        <v>3</v>
      </c>
      <c r="AC309" t="s">
        <v>3</v>
      </c>
      <c r="AD309" t="s">
        <v>49</v>
      </c>
      <c r="AF309" t="s">
        <v>3</v>
      </c>
      <c r="AG309" t="s">
        <v>9</v>
      </c>
      <c r="AH309" t="s">
        <v>3</v>
      </c>
      <c r="AK309" t="s">
        <v>3</v>
      </c>
      <c r="AL309" t="s">
        <v>3</v>
      </c>
      <c r="AN309" t="s">
        <v>641</v>
      </c>
      <c r="AO309" t="s">
        <v>3</v>
      </c>
    </row>
    <row r="310" spans="1:42" x14ac:dyDescent="0.25">
      <c r="A310" t="s">
        <v>4</v>
      </c>
      <c r="B310" t="s">
        <v>4</v>
      </c>
      <c r="D310" t="s">
        <v>279</v>
      </c>
      <c r="E310" t="s">
        <v>924</v>
      </c>
      <c r="F310">
        <v>2012</v>
      </c>
      <c r="G310">
        <v>60</v>
      </c>
      <c r="H310">
        <v>4</v>
      </c>
      <c r="I310" t="s">
        <v>925</v>
      </c>
      <c r="K310">
        <v>7</v>
      </c>
      <c r="L310">
        <v>13</v>
      </c>
      <c r="M310">
        <v>2</v>
      </c>
      <c r="N310" t="s">
        <v>926</v>
      </c>
      <c r="O310" t="s">
        <v>927</v>
      </c>
      <c r="P310" t="s">
        <v>110</v>
      </c>
      <c r="Q310" t="s">
        <v>39</v>
      </c>
      <c r="R310">
        <v>1</v>
      </c>
      <c r="S310" t="s">
        <v>4</v>
      </c>
      <c r="T310" t="s">
        <v>7</v>
      </c>
      <c r="U310" t="s">
        <v>3</v>
      </c>
      <c r="V310" t="s">
        <v>3</v>
      </c>
      <c r="W310" s="1">
        <v>1</v>
      </c>
      <c r="X310" s="1" t="s">
        <v>457</v>
      </c>
      <c r="Y310" t="s">
        <v>4</v>
      </c>
      <c r="Z310" t="s">
        <v>3</v>
      </c>
      <c r="AA310" t="s">
        <v>416</v>
      </c>
      <c r="AB310" t="s">
        <v>3</v>
      </c>
      <c r="AC310" t="s">
        <v>3</v>
      </c>
      <c r="AD310" t="s">
        <v>16</v>
      </c>
      <c r="AF310" t="s">
        <v>3</v>
      </c>
      <c r="AG310" t="s">
        <v>9</v>
      </c>
      <c r="AH310" t="s">
        <v>3</v>
      </c>
      <c r="AK310" t="s">
        <v>3</v>
      </c>
      <c r="AL310" t="s">
        <v>3</v>
      </c>
      <c r="AN310" t="s">
        <v>641</v>
      </c>
      <c r="AO310" t="s">
        <v>3</v>
      </c>
    </row>
    <row r="311" spans="1:42" x14ac:dyDescent="0.25">
      <c r="A311" t="s">
        <v>4</v>
      </c>
      <c r="B311" t="s">
        <v>4</v>
      </c>
      <c r="D311" t="s">
        <v>279</v>
      </c>
      <c r="E311" t="s">
        <v>928</v>
      </c>
      <c r="F311">
        <v>2014</v>
      </c>
      <c r="G311">
        <v>62</v>
      </c>
      <c r="H311">
        <v>12</v>
      </c>
      <c r="I311" t="s">
        <v>929</v>
      </c>
      <c r="K311">
        <v>7</v>
      </c>
      <c r="L311">
        <v>10</v>
      </c>
      <c r="M311">
        <v>1</v>
      </c>
      <c r="N311" t="s">
        <v>930</v>
      </c>
      <c r="O311" t="s">
        <v>931</v>
      </c>
      <c r="P311" t="s">
        <v>736</v>
      </c>
      <c r="Q311" t="s">
        <v>17</v>
      </c>
      <c r="R311">
        <v>2</v>
      </c>
      <c r="S311" t="s">
        <v>4</v>
      </c>
      <c r="T311" t="s">
        <v>18</v>
      </c>
      <c r="U311" t="s">
        <v>3</v>
      </c>
      <c r="V311" t="s">
        <v>3</v>
      </c>
      <c r="W311" s="1">
        <v>1</v>
      </c>
      <c r="X311" s="1" t="s">
        <v>457</v>
      </c>
      <c r="Y311" t="s">
        <v>4</v>
      </c>
      <c r="Z311" t="s">
        <v>3</v>
      </c>
      <c r="AA311" t="s">
        <v>416</v>
      </c>
      <c r="AB311" t="s">
        <v>3</v>
      </c>
      <c r="AC311" t="s">
        <v>3</v>
      </c>
      <c r="AD311" t="s">
        <v>16</v>
      </c>
      <c r="AE311">
        <v>2013</v>
      </c>
      <c r="AF311" t="s">
        <v>3</v>
      </c>
      <c r="AG311" t="s">
        <v>9</v>
      </c>
      <c r="AH311" t="s">
        <v>3</v>
      </c>
      <c r="AK311" t="s">
        <v>3</v>
      </c>
      <c r="AL311" t="s">
        <v>3</v>
      </c>
      <c r="AN311" t="s">
        <v>641</v>
      </c>
      <c r="AO311" t="s">
        <v>3</v>
      </c>
    </row>
    <row r="312" spans="1:42" x14ac:dyDescent="0.25">
      <c r="A312" t="s">
        <v>4</v>
      </c>
      <c r="B312" t="s">
        <v>4</v>
      </c>
      <c r="D312" t="s">
        <v>279</v>
      </c>
      <c r="E312" t="s">
        <v>932</v>
      </c>
      <c r="F312">
        <v>2015</v>
      </c>
      <c r="G312">
        <v>63</v>
      </c>
      <c r="H312">
        <v>12</v>
      </c>
      <c r="I312" t="s">
        <v>933</v>
      </c>
      <c r="K312">
        <v>6</v>
      </c>
      <c r="L312">
        <v>15</v>
      </c>
      <c r="M312">
        <v>2</v>
      </c>
      <c r="N312" t="s">
        <v>934</v>
      </c>
      <c r="O312" t="s">
        <v>935</v>
      </c>
      <c r="P312" t="s">
        <v>135</v>
      </c>
      <c r="Q312" t="s">
        <v>135</v>
      </c>
      <c r="R312">
        <v>8</v>
      </c>
      <c r="S312" t="s">
        <v>4</v>
      </c>
      <c r="T312" s="5" t="s">
        <v>426</v>
      </c>
      <c r="U312" t="s">
        <v>3</v>
      </c>
      <c r="V312" t="s">
        <v>3</v>
      </c>
      <c r="W312" s="1">
        <v>0.25</v>
      </c>
      <c r="X312" s="1" t="s">
        <v>457</v>
      </c>
      <c r="Y312" t="s">
        <v>4</v>
      </c>
      <c r="Z312" t="s">
        <v>3</v>
      </c>
      <c r="AA312" t="s">
        <v>416</v>
      </c>
      <c r="AB312" t="s">
        <v>3</v>
      </c>
      <c r="AC312" t="s">
        <v>3</v>
      </c>
      <c r="AD312" t="s">
        <v>49</v>
      </c>
      <c r="AF312" t="s">
        <v>3</v>
      </c>
      <c r="AG312" t="s">
        <v>9</v>
      </c>
      <c r="AH312" t="s">
        <v>3</v>
      </c>
      <c r="AK312" t="s">
        <v>3</v>
      </c>
      <c r="AL312" t="s">
        <v>3</v>
      </c>
      <c r="AN312" t="s">
        <v>641</v>
      </c>
      <c r="AO312" t="s">
        <v>3</v>
      </c>
    </row>
    <row r="313" spans="1:42" x14ac:dyDescent="0.25">
      <c r="A313" t="s">
        <v>4</v>
      </c>
      <c r="B313" t="s">
        <v>4</v>
      </c>
      <c r="D313" t="s">
        <v>279</v>
      </c>
      <c r="E313" t="s">
        <v>936</v>
      </c>
      <c r="F313">
        <v>2014</v>
      </c>
      <c r="G313">
        <v>62</v>
      </c>
      <c r="H313">
        <v>5</v>
      </c>
      <c r="I313" t="s">
        <v>937</v>
      </c>
      <c r="K313">
        <v>8</v>
      </c>
      <c r="L313">
        <v>10</v>
      </c>
      <c r="M313">
        <v>1</v>
      </c>
      <c r="N313" t="s">
        <v>938</v>
      </c>
      <c r="O313" t="s">
        <v>939</v>
      </c>
      <c r="P313" t="s">
        <v>43</v>
      </c>
      <c r="Q313" t="s">
        <v>43</v>
      </c>
      <c r="R313">
        <v>4</v>
      </c>
      <c r="S313" t="s">
        <v>4</v>
      </c>
      <c r="T313" t="s">
        <v>7</v>
      </c>
      <c r="U313" t="s">
        <v>3</v>
      </c>
      <c r="V313" t="s">
        <v>3</v>
      </c>
      <c r="W313" s="1">
        <v>2</v>
      </c>
      <c r="X313" s="1" t="s">
        <v>457</v>
      </c>
      <c r="Y313" t="s">
        <v>4</v>
      </c>
      <c r="Z313" t="s">
        <v>3</v>
      </c>
      <c r="AA313" t="s">
        <v>416</v>
      </c>
      <c r="AB313" t="s">
        <v>3</v>
      </c>
      <c r="AC313" t="s">
        <v>3</v>
      </c>
      <c r="AD313" t="s">
        <v>16</v>
      </c>
      <c r="AF313" t="s">
        <v>3</v>
      </c>
      <c r="AG313" t="s">
        <v>9</v>
      </c>
      <c r="AH313" t="s">
        <v>3</v>
      </c>
      <c r="AK313" t="s">
        <v>3</v>
      </c>
      <c r="AL313" t="s">
        <v>3</v>
      </c>
      <c r="AN313" t="s">
        <v>641</v>
      </c>
      <c r="AO313" t="s">
        <v>3</v>
      </c>
    </row>
    <row r="314" spans="1:42" x14ac:dyDescent="0.25">
      <c r="A314" t="s">
        <v>4</v>
      </c>
      <c r="B314" t="s">
        <v>4</v>
      </c>
      <c r="D314" t="s">
        <v>279</v>
      </c>
      <c r="E314" t="s">
        <v>940</v>
      </c>
      <c r="F314">
        <v>2013</v>
      </c>
      <c r="G314">
        <v>61</v>
      </c>
      <c r="H314">
        <v>7</v>
      </c>
      <c r="I314" t="s">
        <v>941</v>
      </c>
      <c r="K314">
        <v>6</v>
      </c>
      <c r="L314">
        <v>11</v>
      </c>
      <c r="M314">
        <v>1</v>
      </c>
      <c r="N314" t="s">
        <v>942</v>
      </c>
      <c r="O314" t="s">
        <v>943</v>
      </c>
      <c r="P314" t="s">
        <v>5</v>
      </c>
      <c r="Q314" t="s">
        <v>5</v>
      </c>
      <c r="R314">
        <v>8</v>
      </c>
      <c r="S314" t="s">
        <v>4</v>
      </c>
      <c r="T314" s="5" t="s">
        <v>426</v>
      </c>
      <c r="U314" t="s">
        <v>3</v>
      </c>
      <c r="V314" t="s">
        <v>3</v>
      </c>
      <c r="W314" s="1">
        <v>0.25</v>
      </c>
      <c r="X314" s="1" t="s">
        <v>457</v>
      </c>
      <c r="Y314" t="s">
        <v>4</v>
      </c>
      <c r="Z314" t="s">
        <v>3</v>
      </c>
      <c r="AA314" t="s">
        <v>436</v>
      </c>
      <c r="AB314" t="s">
        <v>3</v>
      </c>
      <c r="AC314" t="s">
        <v>3</v>
      </c>
      <c r="AD314" t="s">
        <v>16</v>
      </c>
      <c r="AF314" t="s">
        <v>3</v>
      </c>
      <c r="AG314" t="s">
        <v>9</v>
      </c>
      <c r="AH314" t="s">
        <v>3</v>
      </c>
      <c r="AK314" t="s">
        <v>3</v>
      </c>
      <c r="AL314" t="s">
        <v>3</v>
      </c>
      <c r="AN314" t="s">
        <v>641</v>
      </c>
      <c r="AO314" t="s">
        <v>3</v>
      </c>
    </row>
    <row r="315" spans="1:42" x14ac:dyDescent="0.25">
      <c r="A315" t="s">
        <v>4</v>
      </c>
      <c r="B315" t="s">
        <v>4</v>
      </c>
      <c r="D315" t="s">
        <v>279</v>
      </c>
      <c r="E315" t="s">
        <v>944</v>
      </c>
      <c r="F315">
        <v>2014</v>
      </c>
      <c r="G315">
        <v>62</v>
      </c>
      <c r="H315">
        <v>5</v>
      </c>
      <c r="I315" t="s">
        <v>945</v>
      </c>
      <c r="K315">
        <v>6</v>
      </c>
      <c r="L315">
        <v>16</v>
      </c>
      <c r="M315">
        <v>2</v>
      </c>
      <c r="N315" t="s">
        <v>946</v>
      </c>
      <c r="O315" t="s">
        <v>947</v>
      </c>
      <c r="P315" t="s">
        <v>17</v>
      </c>
      <c r="Q315" t="s">
        <v>17</v>
      </c>
      <c r="R315">
        <v>13</v>
      </c>
      <c r="S315" t="s">
        <v>4</v>
      </c>
      <c r="T315" t="s">
        <v>18</v>
      </c>
      <c r="U315" t="s">
        <v>3</v>
      </c>
      <c r="V315" t="s">
        <v>3</v>
      </c>
      <c r="W315" s="1">
        <v>0.5</v>
      </c>
      <c r="X315" s="1" t="s">
        <v>457</v>
      </c>
      <c r="Y315" t="s">
        <v>4</v>
      </c>
      <c r="Z315" t="s">
        <v>3</v>
      </c>
      <c r="AA315" t="s">
        <v>416</v>
      </c>
      <c r="AB315" t="s">
        <v>3</v>
      </c>
      <c r="AC315" t="s">
        <v>3</v>
      </c>
      <c r="AD315" t="s">
        <v>16</v>
      </c>
      <c r="AE315">
        <v>2011</v>
      </c>
      <c r="AF315" t="s">
        <v>3</v>
      </c>
      <c r="AG315" t="s">
        <v>9</v>
      </c>
      <c r="AH315" t="s">
        <v>3</v>
      </c>
      <c r="AK315" t="s">
        <v>3</v>
      </c>
      <c r="AL315" t="s">
        <v>3</v>
      </c>
      <c r="AN315" t="s">
        <v>641</v>
      </c>
      <c r="AO315" t="s">
        <v>3</v>
      </c>
    </row>
    <row r="316" spans="1:42" x14ac:dyDescent="0.25">
      <c r="A316" t="s">
        <v>4</v>
      </c>
      <c r="B316" t="s">
        <v>4</v>
      </c>
      <c r="D316" t="s">
        <v>279</v>
      </c>
      <c r="E316" t="s">
        <v>944</v>
      </c>
      <c r="F316">
        <v>2014</v>
      </c>
      <c r="G316">
        <v>62</v>
      </c>
      <c r="H316">
        <v>5</v>
      </c>
      <c r="I316" t="s">
        <v>945</v>
      </c>
      <c r="K316">
        <v>6</v>
      </c>
      <c r="L316">
        <v>16</v>
      </c>
      <c r="M316">
        <v>2</v>
      </c>
      <c r="N316" t="s">
        <v>946</v>
      </c>
      <c r="O316" t="s">
        <v>947</v>
      </c>
      <c r="P316" t="s">
        <v>17</v>
      </c>
      <c r="Q316" t="s">
        <v>17</v>
      </c>
      <c r="R316">
        <v>15</v>
      </c>
      <c r="S316" t="s">
        <v>4</v>
      </c>
      <c r="T316" t="s">
        <v>18</v>
      </c>
      <c r="U316" t="s">
        <v>3</v>
      </c>
      <c r="V316" t="s">
        <v>3</v>
      </c>
      <c r="W316" s="1">
        <v>0.5</v>
      </c>
      <c r="X316" s="1" t="s">
        <v>457</v>
      </c>
      <c r="Y316" t="s">
        <v>4</v>
      </c>
      <c r="Z316" t="s">
        <v>3</v>
      </c>
      <c r="AA316" t="s">
        <v>416</v>
      </c>
      <c r="AB316" t="s">
        <v>3</v>
      </c>
      <c r="AC316" t="s">
        <v>3</v>
      </c>
      <c r="AD316" t="s">
        <v>49</v>
      </c>
      <c r="AF316" t="s">
        <v>3</v>
      </c>
      <c r="AG316" t="s">
        <v>9</v>
      </c>
      <c r="AH316" t="s">
        <v>3</v>
      </c>
      <c r="AK316" t="s">
        <v>3</v>
      </c>
      <c r="AL316" t="s">
        <v>3</v>
      </c>
      <c r="AN316" t="s">
        <v>641</v>
      </c>
      <c r="AO316" t="s">
        <v>3</v>
      </c>
    </row>
    <row r="317" spans="1:42" x14ac:dyDescent="0.25">
      <c r="A317" t="s">
        <v>4</v>
      </c>
      <c r="B317" t="s">
        <v>4</v>
      </c>
      <c r="D317" t="s">
        <v>279</v>
      </c>
      <c r="E317" t="s">
        <v>948</v>
      </c>
      <c r="F317">
        <v>2015</v>
      </c>
      <c r="G317">
        <v>63</v>
      </c>
      <c r="H317">
        <v>1</v>
      </c>
      <c r="I317" t="s">
        <v>949</v>
      </c>
      <c r="K317">
        <v>5</v>
      </c>
      <c r="L317">
        <v>11</v>
      </c>
      <c r="M317">
        <v>5</v>
      </c>
      <c r="N317" t="s">
        <v>950</v>
      </c>
      <c r="O317" t="s">
        <v>951</v>
      </c>
      <c r="P317" t="s">
        <v>69</v>
      </c>
      <c r="Q317" t="s">
        <v>69</v>
      </c>
      <c r="R317" t="s">
        <v>620</v>
      </c>
      <c r="S317" t="s">
        <v>4</v>
      </c>
      <c r="T317" t="s">
        <v>56</v>
      </c>
      <c r="U317" t="s">
        <v>3</v>
      </c>
      <c r="V317" t="s">
        <v>3</v>
      </c>
      <c r="X317" s="1" t="s">
        <v>456</v>
      </c>
      <c r="Y317" t="s">
        <v>4</v>
      </c>
      <c r="Z317" t="s">
        <v>3</v>
      </c>
      <c r="AA317" t="s">
        <v>416</v>
      </c>
      <c r="AB317" t="s">
        <v>3</v>
      </c>
      <c r="AD317" t="s">
        <v>49</v>
      </c>
      <c r="AG317" s="5" t="s">
        <v>427</v>
      </c>
      <c r="AH317" t="s">
        <v>3</v>
      </c>
      <c r="AK317" t="s">
        <v>3</v>
      </c>
      <c r="AL317" t="s">
        <v>3</v>
      </c>
      <c r="AN317" t="s">
        <v>641</v>
      </c>
      <c r="AO317" t="s">
        <v>3</v>
      </c>
      <c r="AP317" t="s">
        <v>869</v>
      </c>
    </row>
    <row r="318" spans="1:42" x14ac:dyDescent="0.25">
      <c r="A318" t="s">
        <v>4</v>
      </c>
      <c r="B318" t="s">
        <v>4</v>
      </c>
      <c r="D318" t="s">
        <v>279</v>
      </c>
      <c r="E318" t="s">
        <v>952</v>
      </c>
      <c r="F318">
        <v>2012</v>
      </c>
      <c r="G318">
        <v>60</v>
      </c>
      <c r="H318">
        <v>11</v>
      </c>
      <c r="I318" t="s">
        <v>953</v>
      </c>
      <c r="K318">
        <v>8</v>
      </c>
      <c r="L318">
        <v>9</v>
      </c>
      <c r="M318">
        <v>1</v>
      </c>
      <c r="N318" t="s">
        <v>954</v>
      </c>
      <c r="O318" t="s">
        <v>955</v>
      </c>
      <c r="P318" t="s">
        <v>39</v>
      </c>
      <c r="Q318" t="s">
        <v>39</v>
      </c>
      <c r="R318">
        <v>8</v>
      </c>
      <c r="S318" t="s">
        <v>4</v>
      </c>
      <c r="T318" t="s">
        <v>7</v>
      </c>
      <c r="U318" t="s">
        <v>3</v>
      </c>
      <c r="V318" t="s">
        <v>3</v>
      </c>
      <c r="W318" s="1">
        <v>1</v>
      </c>
      <c r="X318" s="1" t="s">
        <v>457</v>
      </c>
      <c r="Y318" t="s">
        <v>4</v>
      </c>
      <c r="Z318" t="s">
        <v>3</v>
      </c>
      <c r="AA318" t="s">
        <v>416</v>
      </c>
      <c r="AB318" t="s">
        <v>3</v>
      </c>
      <c r="AC318" t="s">
        <v>3</v>
      </c>
      <c r="AD318" t="s">
        <v>16</v>
      </c>
      <c r="AF318" t="s">
        <v>3</v>
      </c>
      <c r="AG318" t="s">
        <v>9</v>
      </c>
      <c r="AH318" t="s">
        <v>3</v>
      </c>
      <c r="AK318" t="s">
        <v>3</v>
      </c>
      <c r="AL318" t="s">
        <v>3</v>
      </c>
      <c r="AN318" t="s">
        <v>641</v>
      </c>
      <c r="AO318" t="s">
        <v>3</v>
      </c>
    </row>
    <row r="319" spans="1:42" x14ac:dyDescent="0.25">
      <c r="A319" t="s">
        <v>4</v>
      </c>
      <c r="B319" t="s">
        <v>4</v>
      </c>
      <c r="D319" t="s">
        <v>279</v>
      </c>
      <c r="E319" t="s">
        <v>956</v>
      </c>
      <c r="F319">
        <v>2015</v>
      </c>
      <c r="G319">
        <v>63</v>
      </c>
      <c r="H319">
        <v>7</v>
      </c>
      <c r="I319" t="s">
        <v>957</v>
      </c>
      <c r="K319">
        <v>5</v>
      </c>
      <c r="L319">
        <v>15</v>
      </c>
      <c r="M319">
        <v>3</v>
      </c>
      <c r="N319" t="s">
        <v>958</v>
      </c>
      <c r="O319" t="s">
        <v>959</v>
      </c>
      <c r="P319" t="s">
        <v>12</v>
      </c>
      <c r="Q319" t="s">
        <v>12</v>
      </c>
      <c r="R319">
        <v>10</v>
      </c>
      <c r="S319" t="s">
        <v>4</v>
      </c>
      <c r="T319" t="s">
        <v>426</v>
      </c>
      <c r="U319" t="s">
        <v>3</v>
      </c>
      <c r="V319" t="s">
        <v>3</v>
      </c>
      <c r="W319" s="1">
        <v>0.25</v>
      </c>
      <c r="X319" s="1" t="s">
        <v>457</v>
      </c>
      <c r="Y319" t="s">
        <v>4</v>
      </c>
      <c r="Z319" t="s">
        <v>3</v>
      </c>
      <c r="AA319" t="s">
        <v>416</v>
      </c>
      <c r="AB319" t="s">
        <v>3</v>
      </c>
      <c r="AC319" t="s">
        <v>3</v>
      </c>
      <c r="AD319" t="s">
        <v>49</v>
      </c>
      <c r="AF319" t="s">
        <v>3</v>
      </c>
      <c r="AG319" s="6" t="s">
        <v>512</v>
      </c>
      <c r="AH319" t="s">
        <v>3</v>
      </c>
      <c r="AK319" t="s">
        <v>3</v>
      </c>
      <c r="AL319" t="s">
        <v>3</v>
      </c>
      <c r="AN319" t="s">
        <v>3</v>
      </c>
      <c r="AO319" t="s">
        <v>3</v>
      </c>
    </row>
    <row r="320" spans="1:42" x14ac:dyDescent="0.25">
      <c r="A320" t="s">
        <v>4</v>
      </c>
      <c r="B320" t="s">
        <v>4</v>
      </c>
      <c r="D320" t="s">
        <v>279</v>
      </c>
      <c r="E320" t="s">
        <v>960</v>
      </c>
      <c r="F320">
        <v>2012</v>
      </c>
      <c r="G320">
        <v>60</v>
      </c>
      <c r="H320">
        <v>1</v>
      </c>
      <c r="I320" t="s">
        <v>961</v>
      </c>
      <c r="K320">
        <v>5</v>
      </c>
      <c r="L320">
        <v>10</v>
      </c>
      <c r="M320">
        <v>2</v>
      </c>
      <c r="N320" t="s">
        <v>962</v>
      </c>
      <c r="O320" t="s">
        <v>963</v>
      </c>
      <c r="P320" t="s">
        <v>910</v>
      </c>
      <c r="Q320" t="s">
        <v>17</v>
      </c>
      <c r="R320" t="s">
        <v>528</v>
      </c>
      <c r="S320" t="s">
        <v>4</v>
      </c>
      <c r="T320" t="s">
        <v>18</v>
      </c>
      <c r="U320" t="s">
        <v>3</v>
      </c>
      <c r="V320" t="s">
        <v>3</v>
      </c>
      <c r="W320" s="1">
        <v>1</v>
      </c>
      <c r="X320" s="1" t="s">
        <v>457</v>
      </c>
      <c r="Y320" t="s">
        <v>4</v>
      </c>
      <c r="Z320" t="s">
        <v>3</v>
      </c>
      <c r="AA320" t="s">
        <v>416</v>
      </c>
      <c r="AB320" t="s">
        <v>3</v>
      </c>
      <c r="AC320" t="s">
        <v>3</v>
      </c>
      <c r="AD320" t="s">
        <v>49</v>
      </c>
      <c r="AF320" t="s">
        <v>3</v>
      </c>
      <c r="AG320" s="5" t="s">
        <v>512</v>
      </c>
      <c r="AH320" t="s">
        <v>3</v>
      </c>
      <c r="AK320" t="s">
        <v>3</v>
      </c>
      <c r="AL320" t="s">
        <v>3</v>
      </c>
      <c r="AN320" t="s">
        <v>4</v>
      </c>
      <c r="AO320" t="s">
        <v>3</v>
      </c>
    </row>
    <row r="321" spans="1:42" x14ac:dyDescent="0.25">
      <c r="A321" t="s">
        <v>4</v>
      </c>
      <c r="B321" t="s">
        <v>4</v>
      </c>
      <c r="D321" t="s">
        <v>279</v>
      </c>
      <c r="E321" t="s">
        <v>960</v>
      </c>
      <c r="F321">
        <v>2012</v>
      </c>
      <c r="G321">
        <v>60</v>
      </c>
      <c r="H321">
        <v>1</v>
      </c>
      <c r="I321" t="s">
        <v>961</v>
      </c>
      <c r="K321">
        <v>5</v>
      </c>
      <c r="L321">
        <v>10</v>
      </c>
      <c r="M321">
        <v>2</v>
      </c>
      <c r="N321" t="s">
        <v>962</v>
      </c>
      <c r="O321" t="s">
        <v>963</v>
      </c>
      <c r="P321" t="s">
        <v>910</v>
      </c>
      <c r="Q321" t="s">
        <v>17</v>
      </c>
      <c r="R321" t="s">
        <v>462</v>
      </c>
      <c r="S321" t="s">
        <v>4</v>
      </c>
      <c r="T321" t="s">
        <v>18</v>
      </c>
      <c r="U321" t="s">
        <v>3</v>
      </c>
      <c r="V321" t="s">
        <v>3</v>
      </c>
      <c r="W321" s="1">
        <v>1</v>
      </c>
      <c r="X321" s="1" t="s">
        <v>457</v>
      </c>
      <c r="Y321" t="s">
        <v>4</v>
      </c>
      <c r="Z321" t="s">
        <v>3</v>
      </c>
      <c r="AA321" t="s">
        <v>416</v>
      </c>
      <c r="AB321" t="s">
        <v>3</v>
      </c>
      <c r="AC321" t="s">
        <v>3</v>
      </c>
      <c r="AD321" t="s">
        <v>16</v>
      </c>
      <c r="AF321" t="s">
        <v>3</v>
      </c>
      <c r="AG321" s="5" t="s">
        <v>512</v>
      </c>
      <c r="AH321" t="s">
        <v>3</v>
      </c>
      <c r="AK321" t="s">
        <v>3</v>
      </c>
      <c r="AL321" t="s">
        <v>3</v>
      </c>
      <c r="AN321" t="s">
        <v>4</v>
      </c>
      <c r="AO321" t="s">
        <v>3</v>
      </c>
    </row>
    <row r="322" spans="1:42" x14ac:dyDescent="0.25">
      <c r="A322" t="s">
        <v>4</v>
      </c>
      <c r="B322" t="s">
        <v>4</v>
      </c>
      <c r="D322" t="s">
        <v>279</v>
      </c>
      <c r="E322" t="s">
        <v>964</v>
      </c>
      <c r="F322">
        <v>2015</v>
      </c>
      <c r="G322">
        <v>63</v>
      </c>
      <c r="H322">
        <v>5</v>
      </c>
      <c r="I322" t="s">
        <v>965</v>
      </c>
      <c r="K322">
        <v>10</v>
      </c>
      <c r="L322">
        <v>13</v>
      </c>
      <c r="M322">
        <v>8</v>
      </c>
      <c r="N322" t="s">
        <v>966</v>
      </c>
      <c r="O322" t="s">
        <v>967</v>
      </c>
      <c r="P322" t="s">
        <v>51</v>
      </c>
      <c r="Q322" t="s">
        <v>51</v>
      </c>
      <c r="R322">
        <v>8</v>
      </c>
      <c r="S322" t="s">
        <v>4</v>
      </c>
      <c r="T322" t="s">
        <v>7</v>
      </c>
      <c r="U322" t="s">
        <v>3</v>
      </c>
      <c r="V322" t="s">
        <v>3</v>
      </c>
      <c r="W322" s="1">
        <v>1</v>
      </c>
      <c r="X322" s="1" t="s">
        <v>457</v>
      </c>
      <c r="Y322" t="s">
        <v>4</v>
      </c>
      <c r="Z322" t="s">
        <v>3</v>
      </c>
      <c r="AA322" t="s">
        <v>416</v>
      </c>
      <c r="AB322" t="s">
        <v>3</v>
      </c>
      <c r="AC322" t="s">
        <v>3</v>
      </c>
      <c r="AD322" t="s">
        <v>16</v>
      </c>
      <c r="AF322" t="s">
        <v>3</v>
      </c>
      <c r="AG322" t="s">
        <v>9</v>
      </c>
      <c r="AH322" t="s">
        <v>3</v>
      </c>
      <c r="AK322" t="s">
        <v>3</v>
      </c>
      <c r="AL322" t="s">
        <v>3</v>
      </c>
      <c r="AN322" t="s">
        <v>641</v>
      </c>
      <c r="AO322" t="s">
        <v>3</v>
      </c>
      <c r="AP322" t="s">
        <v>968</v>
      </c>
    </row>
    <row r="323" spans="1:42" x14ac:dyDescent="0.25">
      <c r="A323" t="s">
        <v>4</v>
      </c>
      <c r="B323" t="s">
        <v>4</v>
      </c>
      <c r="D323" t="s">
        <v>279</v>
      </c>
      <c r="E323" t="s">
        <v>970</v>
      </c>
      <c r="F323">
        <v>2012</v>
      </c>
      <c r="G323">
        <v>50</v>
      </c>
      <c r="H323">
        <v>7</v>
      </c>
      <c r="I323" t="s">
        <v>971</v>
      </c>
      <c r="K323">
        <v>8</v>
      </c>
      <c r="L323">
        <v>16</v>
      </c>
      <c r="M323">
        <v>3</v>
      </c>
      <c r="N323" t="s">
        <v>972</v>
      </c>
      <c r="O323" t="s">
        <v>973</v>
      </c>
      <c r="P323" t="s">
        <v>565</v>
      </c>
      <c r="Q323" t="s">
        <v>565</v>
      </c>
      <c r="R323">
        <v>2</v>
      </c>
      <c r="S323" t="s">
        <v>4</v>
      </c>
      <c r="T323" t="s">
        <v>566</v>
      </c>
      <c r="U323" t="s">
        <v>3</v>
      </c>
      <c r="V323" t="s">
        <v>3</v>
      </c>
      <c r="W323" s="1">
        <v>0.1</v>
      </c>
      <c r="X323" s="1" t="s">
        <v>457</v>
      </c>
      <c r="Y323" t="s">
        <v>4</v>
      </c>
      <c r="Z323" t="s">
        <v>3</v>
      </c>
      <c r="AA323" t="s">
        <v>436</v>
      </c>
      <c r="AB323" t="s">
        <v>3</v>
      </c>
      <c r="AC323" t="s">
        <v>3</v>
      </c>
      <c r="AD323" t="s">
        <v>49</v>
      </c>
      <c r="AF323" t="s">
        <v>3</v>
      </c>
      <c r="AG323" t="s">
        <v>9</v>
      </c>
      <c r="AH323" t="s">
        <v>3</v>
      </c>
      <c r="AK323" t="s">
        <v>3</v>
      </c>
      <c r="AL323" t="s">
        <v>4</v>
      </c>
      <c r="AM323" t="s">
        <v>437</v>
      </c>
      <c r="AN323" t="s">
        <v>641</v>
      </c>
      <c r="AO323" t="s">
        <v>3</v>
      </c>
    </row>
    <row r="324" spans="1:42" x14ac:dyDescent="0.25">
      <c r="A324" t="s">
        <v>4</v>
      </c>
      <c r="B324" t="s">
        <v>4</v>
      </c>
      <c r="D324" t="s">
        <v>279</v>
      </c>
      <c r="E324" t="s">
        <v>974</v>
      </c>
      <c r="F324">
        <v>2015</v>
      </c>
      <c r="G324">
        <v>63</v>
      </c>
      <c r="H324">
        <v>6</v>
      </c>
      <c r="I324" t="s">
        <v>975</v>
      </c>
      <c r="K324">
        <v>7</v>
      </c>
      <c r="L324">
        <v>12</v>
      </c>
      <c r="M324">
        <v>1</v>
      </c>
      <c r="N324" t="s">
        <v>976</v>
      </c>
      <c r="O324" t="s">
        <v>977</v>
      </c>
      <c r="P324" t="s">
        <v>12</v>
      </c>
      <c r="Q324" t="s">
        <v>12</v>
      </c>
      <c r="R324">
        <v>1</v>
      </c>
      <c r="S324" t="s">
        <v>4</v>
      </c>
      <c r="T324" t="s">
        <v>426</v>
      </c>
      <c r="U324" t="s">
        <v>3</v>
      </c>
      <c r="V324" t="s">
        <v>3</v>
      </c>
      <c r="W324" s="1">
        <v>0.25</v>
      </c>
      <c r="X324" s="1" t="s">
        <v>457</v>
      </c>
      <c r="Y324" t="s">
        <v>4</v>
      </c>
      <c r="Z324" t="s">
        <v>3</v>
      </c>
      <c r="AA324" t="s">
        <v>416</v>
      </c>
      <c r="AB324" t="s">
        <v>3</v>
      </c>
      <c r="AC324" t="s">
        <v>3</v>
      </c>
      <c r="AD324" t="s">
        <v>49</v>
      </c>
      <c r="AF324" t="s">
        <v>3</v>
      </c>
      <c r="AG324" t="s">
        <v>9</v>
      </c>
      <c r="AH324" t="s">
        <v>4</v>
      </c>
      <c r="AI324" t="s">
        <v>580</v>
      </c>
      <c r="AJ324" t="s">
        <v>978</v>
      </c>
      <c r="AK324" t="s">
        <v>3</v>
      </c>
      <c r="AL324" t="s">
        <v>3</v>
      </c>
      <c r="AN324" t="s">
        <v>641</v>
      </c>
      <c r="AO324" t="s">
        <v>3</v>
      </c>
    </row>
    <row r="325" spans="1:42" x14ac:dyDescent="0.25">
      <c r="A325" t="s">
        <v>4</v>
      </c>
      <c r="B325" t="s">
        <v>4</v>
      </c>
      <c r="D325" t="s">
        <v>279</v>
      </c>
      <c r="E325" t="s">
        <v>979</v>
      </c>
      <c r="F325">
        <v>2015</v>
      </c>
      <c r="G325">
        <v>63</v>
      </c>
      <c r="H325">
        <v>5</v>
      </c>
      <c r="I325" t="s">
        <v>980</v>
      </c>
      <c r="K325">
        <v>7</v>
      </c>
      <c r="L325">
        <v>13</v>
      </c>
      <c r="M325">
        <v>1</v>
      </c>
      <c r="N325" t="s">
        <v>981</v>
      </c>
      <c r="O325" t="s">
        <v>982</v>
      </c>
      <c r="P325" t="s">
        <v>5</v>
      </c>
      <c r="Q325" t="s">
        <v>5</v>
      </c>
      <c r="R325">
        <v>3</v>
      </c>
      <c r="S325" t="s">
        <v>4</v>
      </c>
      <c r="T325" t="s">
        <v>426</v>
      </c>
      <c r="U325" t="s">
        <v>3</v>
      </c>
      <c r="V325" t="s">
        <v>3</v>
      </c>
      <c r="W325" s="1">
        <v>0.25</v>
      </c>
      <c r="X325" s="1" t="s">
        <v>457</v>
      </c>
      <c r="Y325" t="s">
        <v>4</v>
      </c>
      <c r="Z325" t="s">
        <v>3</v>
      </c>
      <c r="AA325" t="s">
        <v>416</v>
      </c>
      <c r="AB325" t="s">
        <v>3</v>
      </c>
      <c r="AC325" t="s">
        <v>3</v>
      </c>
      <c r="AD325" t="s">
        <v>16</v>
      </c>
      <c r="AF325" t="s">
        <v>3</v>
      </c>
      <c r="AG325" t="s">
        <v>9</v>
      </c>
      <c r="AH325" t="s">
        <v>3</v>
      </c>
      <c r="AK325" t="s">
        <v>3</v>
      </c>
      <c r="AL325" t="s">
        <v>4</v>
      </c>
      <c r="AM325" t="s">
        <v>437</v>
      </c>
      <c r="AN325" t="s">
        <v>641</v>
      </c>
      <c r="AO325" t="s">
        <v>3</v>
      </c>
    </row>
    <row r="326" spans="1:42" x14ac:dyDescent="0.25">
      <c r="A326" t="s">
        <v>4</v>
      </c>
      <c r="B326" t="s">
        <v>4</v>
      </c>
      <c r="D326" t="s">
        <v>279</v>
      </c>
      <c r="E326" t="s">
        <v>983</v>
      </c>
      <c r="F326">
        <v>2012</v>
      </c>
      <c r="G326">
        <v>60</v>
      </c>
      <c r="H326">
        <v>3</v>
      </c>
      <c r="I326" t="s">
        <v>984</v>
      </c>
      <c r="K326">
        <v>6</v>
      </c>
      <c r="L326">
        <v>11</v>
      </c>
      <c r="M326">
        <v>1</v>
      </c>
      <c r="N326" t="s">
        <v>985</v>
      </c>
      <c r="O326" t="s">
        <v>614</v>
      </c>
      <c r="P326" t="s">
        <v>615</v>
      </c>
      <c r="Q326" t="s">
        <v>39</v>
      </c>
      <c r="R326">
        <v>6</v>
      </c>
      <c r="S326" t="s">
        <v>4</v>
      </c>
      <c r="T326" t="s">
        <v>7</v>
      </c>
      <c r="U326" t="s">
        <v>3</v>
      </c>
      <c r="V326" t="s">
        <v>3</v>
      </c>
      <c r="W326" s="1">
        <v>1</v>
      </c>
      <c r="X326" s="1" t="s">
        <v>457</v>
      </c>
      <c r="Y326" t="s">
        <v>4</v>
      </c>
      <c r="Z326" t="s">
        <v>3</v>
      </c>
      <c r="AA326" t="s">
        <v>416</v>
      </c>
      <c r="AB326" t="s">
        <v>3</v>
      </c>
      <c r="AC326" t="s">
        <v>3</v>
      </c>
      <c r="AD326" t="s">
        <v>16</v>
      </c>
      <c r="AF326" t="s">
        <v>3</v>
      </c>
      <c r="AG326" t="s">
        <v>9</v>
      </c>
      <c r="AH326" t="s">
        <v>3</v>
      </c>
      <c r="AK326" t="s">
        <v>3</v>
      </c>
      <c r="AL326" t="s">
        <v>3</v>
      </c>
      <c r="AN326" t="s">
        <v>641</v>
      </c>
      <c r="AO326" t="s">
        <v>3</v>
      </c>
    </row>
    <row r="327" spans="1:42" x14ac:dyDescent="0.25">
      <c r="A327" t="s">
        <v>4</v>
      </c>
      <c r="B327" t="s">
        <v>4</v>
      </c>
      <c r="D327" t="s">
        <v>279</v>
      </c>
      <c r="E327" t="s">
        <v>986</v>
      </c>
      <c r="F327">
        <v>2014</v>
      </c>
      <c r="G327">
        <v>62</v>
      </c>
      <c r="H327">
        <v>8</v>
      </c>
      <c r="I327" t="s">
        <v>987</v>
      </c>
      <c r="K327">
        <v>9</v>
      </c>
      <c r="L327">
        <v>13</v>
      </c>
      <c r="M327">
        <v>5</v>
      </c>
      <c r="N327" t="s">
        <v>988</v>
      </c>
      <c r="O327" t="s">
        <v>989</v>
      </c>
      <c r="P327" t="s">
        <v>169</v>
      </c>
      <c r="Q327" t="s">
        <v>169</v>
      </c>
      <c r="R327">
        <v>5</v>
      </c>
      <c r="S327" t="s">
        <v>4</v>
      </c>
      <c r="T327" t="s">
        <v>993</v>
      </c>
      <c r="U327" t="s">
        <v>3</v>
      </c>
      <c r="V327" t="s">
        <v>3</v>
      </c>
      <c r="W327" s="1">
        <v>1</v>
      </c>
      <c r="X327" s="1" t="s">
        <v>457</v>
      </c>
      <c r="Y327" t="s">
        <v>4</v>
      </c>
      <c r="Z327" t="s">
        <v>3</v>
      </c>
      <c r="AA327" t="s">
        <v>416</v>
      </c>
      <c r="AB327" t="s">
        <v>3</v>
      </c>
      <c r="AC327" t="s">
        <v>3</v>
      </c>
      <c r="AD327" t="s">
        <v>16</v>
      </c>
      <c r="AE327">
        <v>2004</v>
      </c>
      <c r="AF327" t="s">
        <v>3</v>
      </c>
      <c r="AG327" s="6" t="s">
        <v>512</v>
      </c>
      <c r="AH327" t="s">
        <v>3</v>
      </c>
      <c r="AK327" t="s">
        <v>3</v>
      </c>
      <c r="AL327" t="s">
        <v>3</v>
      </c>
      <c r="AN327" t="s">
        <v>641</v>
      </c>
      <c r="AO327" t="s">
        <v>3</v>
      </c>
    </row>
    <row r="328" spans="1:42" x14ac:dyDescent="0.25">
      <c r="A328" t="s">
        <v>4</v>
      </c>
      <c r="B328" t="s">
        <v>4</v>
      </c>
      <c r="D328" t="s">
        <v>279</v>
      </c>
      <c r="E328" t="s">
        <v>986</v>
      </c>
      <c r="F328">
        <v>2014</v>
      </c>
      <c r="G328">
        <v>62</v>
      </c>
      <c r="H328">
        <v>8</v>
      </c>
      <c r="I328" t="s">
        <v>987</v>
      </c>
      <c r="K328">
        <v>9</v>
      </c>
      <c r="L328">
        <v>13</v>
      </c>
      <c r="M328">
        <v>5</v>
      </c>
      <c r="N328" t="s">
        <v>988</v>
      </c>
      <c r="O328" t="s">
        <v>989</v>
      </c>
      <c r="P328" t="s">
        <v>169</v>
      </c>
      <c r="Q328" t="s">
        <v>169</v>
      </c>
      <c r="R328">
        <v>9</v>
      </c>
      <c r="S328" t="s">
        <v>4</v>
      </c>
      <c r="T328" t="s">
        <v>993</v>
      </c>
      <c r="U328" t="s">
        <v>3</v>
      </c>
      <c r="V328" t="s">
        <v>3</v>
      </c>
      <c r="W328" s="1">
        <v>1</v>
      </c>
      <c r="X328" s="1" t="s">
        <v>457</v>
      </c>
      <c r="Y328" t="s">
        <v>4</v>
      </c>
      <c r="Z328" t="s">
        <v>3</v>
      </c>
      <c r="AA328" t="s">
        <v>416</v>
      </c>
      <c r="AB328" t="s">
        <v>3</v>
      </c>
      <c r="AC328" t="s">
        <v>3</v>
      </c>
      <c r="AD328" t="s">
        <v>16</v>
      </c>
      <c r="AE328">
        <v>2004</v>
      </c>
      <c r="AF328" t="s">
        <v>3</v>
      </c>
      <c r="AG328" s="6" t="s">
        <v>512</v>
      </c>
      <c r="AH328" t="s">
        <v>3</v>
      </c>
      <c r="AK328" t="s">
        <v>3</v>
      </c>
      <c r="AL328" t="s">
        <v>3</v>
      </c>
      <c r="AN328" t="s">
        <v>641</v>
      </c>
      <c r="AO328" t="s">
        <v>3</v>
      </c>
    </row>
    <row r="329" spans="1:42" x14ac:dyDescent="0.25">
      <c r="A329" t="s">
        <v>4</v>
      </c>
      <c r="B329" t="s">
        <v>4</v>
      </c>
      <c r="D329" t="s">
        <v>279</v>
      </c>
      <c r="E329" t="s">
        <v>986</v>
      </c>
      <c r="F329">
        <v>2014</v>
      </c>
      <c r="G329">
        <v>62</v>
      </c>
      <c r="H329">
        <v>8</v>
      </c>
      <c r="I329" t="s">
        <v>987</v>
      </c>
      <c r="K329">
        <v>9</v>
      </c>
      <c r="L329">
        <v>13</v>
      </c>
      <c r="M329">
        <v>5</v>
      </c>
      <c r="N329" t="s">
        <v>988</v>
      </c>
      <c r="O329" t="s">
        <v>989</v>
      </c>
      <c r="P329" t="s">
        <v>169</v>
      </c>
      <c r="Q329" t="s">
        <v>169</v>
      </c>
      <c r="R329" t="s">
        <v>990</v>
      </c>
      <c r="S329" t="s">
        <v>4</v>
      </c>
      <c r="T329" t="s">
        <v>993</v>
      </c>
      <c r="U329" t="s">
        <v>3</v>
      </c>
      <c r="V329" t="s">
        <v>3</v>
      </c>
      <c r="W329" s="1">
        <v>1</v>
      </c>
      <c r="X329" s="1" t="s">
        <v>457</v>
      </c>
      <c r="Y329" t="s">
        <v>4</v>
      </c>
      <c r="Z329" t="s">
        <v>3</v>
      </c>
      <c r="AA329" t="s">
        <v>416</v>
      </c>
      <c r="AB329" t="s">
        <v>3</v>
      </c>
      <c r="AC329" t="s">
        <v>3</v>
      </c>
      <c r="AD329" t="s">
        <v>16</v>
      </c>
      <c r="AE329">
        <v>2004</v>
      </c>
      <c r="AF329" t="s">
        <v>3</v>
      </c>
      <c r="AG329" s="6" t="s">
        <v>512</v>
      </c>
      <c r="AH329" t="s">
        <v>3</v>
      </c>
      <c r="AK329" t="s">
        <v>3</v>
      </c>
      <c r="AL329" t="s">
        <v>3</v>
      </c>
      <c r="AN329" t="s">
        <v>3</v>
      </c>
      <c r="AO329" t="s">
        <v>3</v>
      </c>
    </row>
    <row r="330" spans="1:42" x14ac:dyDescent="0.25">
      <c r="A330" t="s">
        <v>4</v>
      </c>
      <c r="B330" t="s">
        <v>4</v>
      </c>
      <c r="D330" t="s">
        <v>279</v>
      </c>
      <c r="E330" t="s">
        <v>986</v>
      </c>
      <c r="F330">
        <v>2014</v>
      </c>
      <c r="G330">
        <v>62</v>
      </c>
      <c r="H330">
        <v>8</v>
      </c>
      <c r="I330" t="s">
        <v>987</v>
      </c>
      <c r="K330">
        <v>9</v>
      </c>
      <c r="L330">
        <v>13</v>
      </c>
      <c r="M330">
        <v>5</v>
      </c>
      <c r="N330" t="s">
        <v>988</v>
      </c>
      <c r="O330" t="s">
        <v>989</v>
      </c>
      <c r="P330" t="s">
        <v>169</v>
      </c>
      <c r="Q330" t="s">
        <v>169</v>
      </c>
      <c r="R330" t="s">
        <v>991</v>
      </c>
      <c r="S330" t="s">
        <v>4</v>
      </c>
      <c r="T330" t="s">
        <v>993</v>
      </c>
      <c r="U330" t="s">
        <v>3</v>
      </c>
      <c r="V330" t="s">
        <v>3</v>
      </c>
      <c r="W330" s="1">
        <v>1</v>
      </c>
      <c r="X330" s="1" t="s">
        <v>457</v>
      </c>
      <c r="Y330" t="s">
        <v>4</v>
      </c>
      <c r="Z330" t="s">
        <v>3</v>
      </c>
      <c r="AA330" t="s">
        <v>416</v>
      </c>
      <c r="AB330" t="s">
        <v>3</v>
      </c>
      <c r="AC330" t="s">
        <v>3</v>
      </c>
      <c r="AD330" t="s">
        <v>16</v>
      </c>
      <c r="AE330">
        <v>2004</v>
      </c>
      <c r="AF330" t="s">
        <v>3</v>
      </c>
      <c r="AG330" s="6" t="s">
        <v>512</v>
      </c>
      <c r="AH330" t="s">
        <v>3</v>
      </c>
      <c r="AK330" t="s">
        <v>3</v>
      </c>
      <c r="AL330" t="s">
        <v>3</v>
      </c>
      <c r="AN330" t="s">
        <v>1307</v>
      </c>
      <c r="AO330" t="s">
        <v>3</v>
      </c>
    </row>
    <row r="331" spans="1:42" x14ac:dyDescent="0.25">
      <c r="A331" t="s">
        <v>4</v>
      </c>
      <c r="B331" t="s">
        <v>4</v>
      </c>
      <c r="D331" t="s">
        <v>279</v>
      </c>
      <c r="E331" t="s">
        <v>986</v>
      </c>
      <c r="F331">
        <v>2014</v>
      </c>
      <c r="G331">
        <v>62</v>
      </c>
      <c r="H331">
        <v>8</v>
      </c>
      <c r="I331" t="s">
        <v>987</v>
      </c>
      <c r="K331">
        <v>9</v>
      </c>
      <c r="L331">
        <v>13</v>
      </c>
      <c r="M331">
        <v>5</v>
      </c>
      <c r="N331" t="s">
        <v>988</v>
      </c>
      <c r="O331" t="s">
        <v>989</v>
      </c>
      <c r="P331" t="s">
        <v>169</v>
      </c>
      <c r="Q331" t="s">
        <v>169</v>
      </c>
      <c r="R331" t="s">
        <v>992</v>
      </c>
      <c r="S331" t="s">
        <v>4</v>
      </c>
      <c r="T331" t="s">
        <v>993</v>
      </c>
      <c r="U331" t="s">
        <v>3</v>
      </c>
      <c r="V331" t="s">
        <v>3</v>
      </c>
      <c r="W331" s="1">
        <v>1</v>
      </c>
      <c r="X331" s="1" t="s">
        <v>457</v>
      </c>
      <c r="Y331" t="s">
        <v>4</v>
      </c>
      <c r="Z331" t="s">
        <v>3</v>
      </c>
      <c r="AA331" t="s">
        <v>416</v>
      </c>
      <c r="AB331" t="s">
        <v>3</v>
      </c>
      <c r="AC331" t="s">
        <v>3</v>
      </c>
      <c r="AD331" t="s">
        <v>16</v>
      </c>
      <c r="AE331">
        <v>2004</v>
      </c>
      <c r="AF331" t="s">
        <v>3</v>
      </c>
      <c r="AG331" s="6" t="s">
        <v>512</v>
      </c>
      <c r="AH331" t="s">
        <v>3</v>
      </c>
      <c r="AK331" t="s">
        <v>3</v>
      </c>
      <c r="AL331" t="s">
        <v>3</v>
      </c>
      <c r="AN331" t="s">
        <v>1307</v>
      </c>
      <c r="AO331" t="s">
        <v>3</v>
      </c>
    </row>
    <row r="332" spans="1:42" x14ac:dyDescent="0.25">
      <c r="A332" t="s">
        <v>4</v>
      </c>
      <c r="B332" t="s">
        <v>4</v>
      </c>
      <c r="D332" t="s">
        <v>279</v>
      </c>
      <c r="E332" t="s">
        <v>994</v>
      </c>
      <c r="F332">
        <v>2013</v>
      </c>
      <c r="G332">
        <v>61</v>
      </c>
      <c r="H332">
        <v>4</v>
      </c>
      <c r="I332" t="s">
        <v>995</v>
      </c>
      <c r="K332">
        <v>8</v>
      </c>
      <c r="L332">
        <v>13</v>
      </c>
      <c r="M332">
        <v>4</v>
      </c>
      <c r="N332" t="s">
        <v>996</v>
      </c>
      <c r="O332" t="s">
        <v>997</v>
      </c>
      <c r="P332" t="s">
        <v>998</v>
      </c>
      <c r="Q332" t="s">
        <v>12</v>
      </c>
      <c r="R332" t="s">
        <v>999</v>
      </c>
      <c r="S332" t="s">
        <v>4</v>
      </c>
      <c r="T332" t="s">
        <v>426</v>
      </c>
      <c r="U332" t="s">
        <v>3</v>
      </c>
      <c r="V332" t="s">
        <v>3</v>
      </c>
      <c r="W332" s="1">
        <v>0.01</v>
      </c>
      <c r="X332" s="1" t="s">
        <v>457</v>
      </c>
      <c r="Y332" t="s">
        <v>4</v>
      </c>
      <c r="Z332" t="s">
        <v>3</v>
      </c>
      <c r="AA332" t="s">
        <v>447</v>
      </c>
      <c r="AB332" t="s">
        <v>3</v>
      </c>
      <c r="AC332" t="s">
        <v>3</v>
      </c>
      <c r="AD332" t="s">
        <v>49</v>
      </c>
      <c r="AE332">
        <v>2011</v>
      </c>
      <c r="AF332" t="s">
        <v>3</v>
      </c>
      <c r="AG332" s="6" t="s">
        <v>512</v>
      </c>
      <c r="AH332" t="s">
        <v>3</v>
      </c>
      <c r="AK332" t="s">
        <v>3</v>
      </c>
      <c r="AL332" t="s">
        <v>3</v>
      </c>
      <c r="AN332" t="s">
        <v>641</v>
      </c>
      <c r="AO332" t="s">
        <v>3</v>
      </c>
    </row>
    <row r="333" spans="1:42" x14ac:dyDescent="0.25">
      <c r="A333" t="s">
        <v>4</v>
      </c>
      <c r="B333" t="s">
        <v>4</v>
      </c>
      <c r="D333" t="s">
        <v>279</v>
      </c>
      <c r="E333" t="s">
        <v>994</v>
      </c>
      <c r="F333">
        <v>2013</v>
      </c>
      <c r="G333">
        <v>61</v>
      </c>
      <c r="H333">
        <v>4</v>
      </c>
      <c r="I333" t="s">
        <v>995</v>
      </c>
      <c r="K333">
        <v>8</v>
      </c>
      <c r="L333">
        <v>13</v>
      </c>
      <c r="M333">
        <v>4</v>
      </c>
      <c r="N333" t="s">
        <v>996</v>
      </c>
      <c r="O333" t="s">
        <v>997</v>
      </c>
      <c r="P333" t="s">
        <v>998</v>
      </c>
      <c r="Q333" t="s">
        <v>12</v>
      </c>
      <c r="R333" t="s">
        <v>999</v>
      </c>
      <c r="S333" t="s">
        <v>4</v>
      </c>
      <c r="T333" t="s">
        <v>426</v>
      </c>
      <c r="U333" t="s">
        <v>3</v>
      </c>
      <c r="V333" t="s">
        <v>3</v>
      </c>
      <c r="W333" s="1">
        <v>0.01</v>
      </c>
      <c r="X333" s="1" t="s">
        <v>457</v>
      </c>
      <c r="Y333" t="s">
        <v>4</v>
      </c>
      <c r="Z333" t="s">
        <v>3</v>
      </c>
      <c r="AA333" t="s">
        <v>447</v>
      </c>
      <c r="AB333" t="s">
        <v>3</v>
      </c>
      <c r="AC333" t="s">
        <v>3</v>
      </c>
      <c r="AD333" t="s">
        <v>49</v>
      </c>
      <c r="AE333">
        <v>2011</v>
      </c>
      <c r="AF333" t="s">
        <v>3</v>
      </c>
      <c r="AG333" s="6" t="s">
        <v>512</v>
      </c>
      <c r="AH333" t="s">
        <v>3</v>
      </c>
      <c r="AK333" t="s">
        <v>3</v>
      </c>
      <c r="AL333" t="s">
        <v>3</v>
      </c>
      <c r="AN333" t="s">
        <v>641</v>
      </c>
      <c r="AO333" t="s">
        <v>3</v>
      </c>
    </row>
    <row r="334" spans="1:42" x14ac:dyDescent="0.25">
      <c r="A334" t="s">
        <v>4</v>
      </c>
      <c r="B334" t="s">
        <v>4</v>
      </c>
      <c r="D334" t="s">
        <v>279</v>
      </c>
      <c r="E334" t="s">
        <v>994</v>
      </c>
      <c r="F334">
        <v>2013</v>
      </c>
      <c r="G334">
        <v>61</v>
      </c>
      <c r="H334">
        <v>4</v>
      </c>
      <c r="I334" t="s">
        <v>995</v>
      </c>
      <c r="K334">
        <v>8</v>
      </c>
      <c r="L334">
        <v>13</v>
      </c>
      <c r="M334">
        <v>4</v>
      </c>
      <c r="N334" t="s">
        <v>996</v>
      </c>
      <c r="O334" t="s">
        <v>997</v>
      </c>
      <c r="P334" t="s">
        <v>998</v>
      </c>
      <c r="Q334" t="s">
        <v>12</v>
      </c>
      <c r="R334" t="s">
        <v>999</v>
      </c>
      <c r="S334" t="s">
        <v>4</v>
      </c>
      <c r="T334" t="s">
        <v>426</v>
      </c>
      <c r="U334" t="s">
        <v>3</v>
      </c>
      <c r="V334" t="s">
        <v>3</v>
      </c>
      <c r="W334" s="1">
        <v>0.01</v>
      </c>
      <c r="X334" s="1" t="s">
        <v>457</v>
      </c>
      <c r="Y334" t="s">
        <v>4</v>
      </c>
      <c r="Z334" t="s">
        <v>3</v>
      </c>
      <c r="AA334" t="s">
        <v>447</v>
      </c>
      <c r="AB334" t="s">
        <v>3</v>
      </c>
      <c r="AC334" t="s">
        <v>3</v>
      </c>
      <c r="AD334" t="s">
        <v>49</v>
      </c>
      <c r="AE334">
        <v>2011</v>
      </c>
      <c r="AF334" t="s">
        <v>3</v>
      </c>
      <c r="AG334" s="6" t="s">
        <v>512</v>
      </c>
      <c r="AH334" t="s">
        <v>3</v>
      </c>
      <c r="AK334" t="s">
        <v>3</v>
      </c>
      <c r="AL334" t="s">
        <v>3</v>
      </c>
      <c r="AN334" t="s">
        <v>641</v>
      </c>
      <c r="AO334" t="s">
        <v>3</v>
      </c>
    </row>
    <row r="335" spans="1:42" x14ac:dyDescent="0.25">
      <c r="A335" t="s">
        <v>4</v>
      </c>
      <c r="B335" t="s">
        <v>4</v>
      </c>
      <c r="D335" t="s">
        <v>279</v>
      </c>
      <c r="E335" t="s">
        <v>1000</v>
      </c>
      <c r="F335">
        <v>2015</v>
      </c>
      <c r="G335">
        <v>63</v>
      </c>
      <c r="H335">
        <v>3</v>
      </c>
      <c r="I335" t="s">
        <v>1001</v>
      </c>
      <c r="K335">
        <v>10</v>
      </c>
      <c r="L335">
        <v>16</v>
      </c>
      <c r="M335">
        <v>3</v>
      </c>
      <c r="N335" t="s">
        <v>1002</v>
      </c>
      <c r="O335" t="s">
        <v>1003</v>
      </c>
      <c r="P335" t="s">
        <v>260</v>
      </c>
      <c r="Q335" t="s">
        <v>260</v>
      </c>
      <c r="R335">
        <v>11</v>
      </c>
      <c r="S335" t="s">
        <v>4</v>
      </c>
      <c r="T335" t="s">
        <v>911</v>
      </c>
      <c r="U335" t="s">
        <v>3</v>
      </c>
      <c r="V335" t="s">
        <v>3</v>
      </c>
      <c r="W335" s="1">
        <v>0.5</v>
      </c>
      <c r="X335" s="1" t="s">
        <v>456</v>
      </c>
      <c r="Y335" t="s">
        <v>4</v>
      </c>
      <c r="Z335" t="s">
        <v>3</v>
      </c>
      <c r="AA335" t="s">
        <v>416</v>
      </c>
      <c r="AB335" t="s">
        <v>3</v>
      </c>
      <c r="AC335" t="s">
        <v>3</v>
      </c>
      <c r="AD335" t="s">
        <v>16</v>
      </c>
      <c r="AF335" t="s">
        <v>3</v>
      </c>
      <c r="AG335" s="6" t="s">
        <v>512</v>
      </c>
      <c r="AH335" t="s">
        <v>3</v>
      </c>
      <c r="AK335" t="s">
        <v>3</v>
      </c>
      <c r="AL335" t="s">
        <v>3</v>
      </c>
      <c r="AN335" t="s">
        <v>641</v>
      </c>
      <c r="AO335" t="s">
        <v>3</v>
      </c>
    </row>
    <row r="336" spans="1:42" x14ac:dyDescent="0.25">
      <c r="A336" t="s">
        <v>4</v>
      </c>
      <c r="B336" t="s">
        <v>4</v>
      </c>
      <c r="D336" t="s">
        <v>279</v>
      </c>
      <c r="E336" t="s">
        <v>1004</v>
      </c>
      <c r="F336">
        <v>2015</v>
      </c>
      <c r="G336">
        <v>63</v>
      </c>
      <c r="H336">
        <v>4</v>
      </c>
      <c r="I336" t="s">
        <v>1005</v>
      </c>
      <c r="K336">
        <v>8</v>
      </c>
      <c r="L336">
        <v>14</v>
      </c>
      <c r="M336">
        <v>5</v>
      </c>
      <c r="N336" t="s">
        <v>1006</v>
      </c>
      <c r="O336" t="s">
        <v>1007</v>
      </c>
      <c r="P336" t="s">
        <v>5</v>
      </c>
      <c r="Q336" t="s">
        <v>5</v>
      </c>
      <c r="R336" t="s">
        <v>105</v>
      </c>
      <c r="S336" t="s">
        <v>4</v>
      </c>
      <c r="T336" t="s">
        <v>74</v>
      </c>
      <c r="U336" t="s">
        <v>3</v>
      </c>
      <c r="V336" t="s">
        <v>3</v>
      </c>
      <c r="W336" s="1">
        <v>10</v>
      </c>
      <c r="X336" s="1" t="s">
        <v>457</v>
      </c>
      <c r="Y336" t="s">
        <v>4</v>
      </c>
      <c r="Z336" t="s">
        <v>3</v>
      </c>
      <c r="AA336" t="s">
        <v>416</v>
      </c>
      <c r="AB336" t="s">
        <v>3</v>
      </c>
      <c r="AC336" t="s">
        <v>3</v>
      </c>
      <c r="AD336" t="s">
        <v>16</v>
      </c>
      <c r="AF336" t="s">
        <v>3</v>
      </c>
      <c r="AG336" s="5" t="s">
        <v>512</v>
      </c>
      <c r="AH336" t="s">
        <v>3</v>
      </c>
      <c r="AK336" t="s">
        <v>3</v>
      </c>
      <c r="AL336" t="s">
        <v>3</v>
      </c>
      <c r="AN336" t="s">
        <v>641</v>
      </c>
      <c r="AO336" t="s">
        <v>3</v>
      </c>
    </row>
    <row r="337" spans="1:42" x14ac:dyDescent="0.25">
      <c r="A337" t="s">
        <v>4</v>
      </c>
      <c r="B337" t="s">
        <v>4</v>
      </c>
      <c r="D337" t="s">
        <v>279</v>
      </c>
      <c r="E337" t="s">
        <v>1004</v>
      </c>
      <c r="F337">
        <v>2015</v>
      </c>
      <c r="G337">
        <v>63</v>
      </c>
      <c r="H337">
        <v>4</v>
      </c>
      <c r="I337" t="s">
        <v>1005</v>
      </c>
      <c r="K337">
        <v>8</v>
      </c>
      <c r="L337">
        <v>14</v>
      </c>
      <c r="M337">
        <v>5</v>
      </c>
      <c r="N337" t="s">
        <v>1006</v>
      </c>
      <c r="O337" t="s">
        <v>1007</v>
      </c>
      <c r="P337" t="s">
        <v>5</v>
      </c>
      <c r="Q337" t="s">
        <v>5</v>
      </c>
      <c r="R337" t="s">
        <v>1008</v>
      </c>
      <c r="S337" t="s">
        <v>4</v>
      </c>
      <c r="T337" t="s">
        <v>74</v>
      </c>
      <c r="U337" t="s">
        <v>3</v>
      </c>
      <c r="V337" t="s">
        <v>3</v>
      </c>
      <c r="W337" s="1">
        <v>50</v>
      </c>
      <c r="X337" s="1" t="s">
        <v>457</v>
      </c>
      <c r="Y337" t="s">
        <v>4</v>
      </c>
      <c r="Z337" t="s">
        <v>3</v>
      </c>
      <c r="AA337" t="s">
        <v>416</v>
      </c>
      <c r="AB337" t="s">
        <v>3</v>
      </c>
      <c r="AC337" t="s">
        <v>3</v>
      </c>
      <c r="AD337" t="s">
        <v>16</v>
      </c>
      <c r="AF337" t="s">
        <v>3</v>
      </c>
      <c r="AG337" s="5" t="s">
        <v>512</v>
      </c>
      <c r="AH337" t="s">
        <v>3</v>
      </c>
      <c r="AK337" t="s">
        <v>3</v>
      </c>
      <c r="AL337" t="s">
        <v>3</v>
      </c>
      <c r="AN337" t="s">
        <v>3</v>
      </c>
      <c r="AO337" t="s">
        <v>3</v>
      </c>
      <c r="AP337" t="s">
        <v>1009</v>
      </c>
    </row>
    <row r="338" spans="1:42" x14ac:dyDescent="0.25">
      <c r="A338" t="s">
        <v>4</v>
      </c>
      <c r="B338" t="s">
        <v>4</v>
      </c>
      <c r="D338" t="s">
        <v>279</v>
      </c>
      <c r="E338" t="s">
        <v>1010</v>
      </c>
      <c r="F338">
        <v>2013</v>
      </c>
      <c r="G338">
        <v>61</v>
      </c>
      <c r="H338">
        <v>4</v>
      </c>
      <c r="I338" t="s">
        <v>1012</v>
      </c>
      <c r="K338">
        <v>8</v>
      </c>
      <c r="L338">
        <v>17</v>
      </c>
      <c r="M338">
        <v>13</v>
      </c>
      <c r="N338" t="s">
        <v>1011</v>
      </c>
      <c r="O338" t="s">
        <v>1013</v>
      </c>
      <c r="P338" t="s">
        <v>12</v>
      </c>
      <c r="Q338" t="s">
        <v>12</v>
      </c>
      <c r="R338">
        <v>1</v>
      </c>
      <c r="S338" t="s">
        <v>4</v>
      </c>
      <c r="T338" t="s">
        <v>426</v>
      </c>
      <c r="U338" t="s">
        <v>3</v>
      </c>
      <c r="V338" t="s">
        <v>3</v>
      </c>
      <c r="W338" s="1">
        <v>0.25</v>
      </c>
      <c r="X338" s="1" t="s">
        <v>456</v>
      </c>
      <c r="Y338" t="s">
        <v>4</v>
      </c>
      <c r="Z338" t="s">
        <v>3</v>
      </c>
      <c r="AA338" t="s">
        <v>416</v>
      </c>
      <c r="AB338" t="s">
        <v>3</v>
      </c>
      <c r="AC338" t="s">
        <v>3</v>
      </c>
      <c r="AD338" t="s">
        <v>49</v>
      </c>
      <c r="AF338" t="s">
        <v>3</v>
      </c>
      <c r="AG338" t="s">
        <v>427</v>
      </c>
      <c r="AH338" t="s">
        <v>3</v>
      </c>
      <c r="AK338" t="s">
        <v>3</v>
      </c>
      <c r="AL338" t="s">
        <v>3</v>
      </c>
      <c r="AN338" t="s">
        <v>641</v>
      </c>
      <c r="AO338" t="s">
        <v>3</v>
      </c>
    </row>
    <row r="339" spans="1:42" x14ac:dyDescent="0.25">
      <c r="A339" t="s">
        <v>4</v>
      </c>
      <c r="B339" t="s">
        <v>4</v>
      </c>
      <c r="D339" t="s">
        <v>279</v>
      </c>
      <c r="E339" t="s">
        <v>1014</v>
      </c>
      <c r="F339">
        <v>2014</v>
      </c>
      <c r="G339">
        <v>62</v>
      </c>
      <c r="H339">
        <v>5</v>
      </c>
      <c r="I339" t="s">
        <v>1015</v>
      </c>
      <c r="K339">
        <v>8</v>
      </c>
      <c r="L339">
        <v>9</v>
      </c>
      <c r="M339">
        <v>18</v>
      </c>
      <c r="N339" t="s">
        <v>1016</v>
      </c>
      <c r="O339" t="s">
        <v>1017</v>
      </c>
      <c r="P339" t="s">
        <v>12</v>
      </c>
      <c r="Q339" t="s">
        <v>12</v>
      </c>
      <c r="R339">
        <v>6</v>
      </c>
      <c r="S339" t="s">
        <v>4</v>
      </c>
      <c r="T339" t="s">
        <v>426</v>
      </c>
      <c r="U339" t="s">
        <v>3</v>
      </c>
      <c r="V339" t="s">
        <v>3</v>
      </c>
      <c r="W339" s="1">
        <v>0.25</v>
      </c>
      <c r="X339" s="1" t="s">
        <v>457</v>
      </c>
      <c r="Y339" t="s">
        <v>4</v>
      </c>
      <c r="Z339" t="s">
        <v>3</v>
      </c>
      <c r="AA339" t="s">
        <v>436</v>
      </c>
      <c r="AB339" t="s">
        <v>3</v>
      </c>
      <c r="AC339" t="s">
        <v>3</v>
      </c>
      <c r="AD339" t="s">
        <v>49</v>
      </c>
      <c r="AF339" t="s">
        <v>3</v>
      </c>
      <c r="AG339" t="s">
        <v>9</v>
      </c>
      <c r="AH339" t="s">
        <v>3</v>
      </c>
      <c r="AK339" t="s">
        <v>3</v>
      </c>
      <c r="AL339" t="s">
        <v>3</v>
      </c>
      <c r="AN339" t="s">
        <v>641</v>
      </c>
      <c r="AO339" t="s">
        <v>3</v>
      </c>
    </row>
    <row r="340" spans="1:42" x14ac:dyDescent="0.25">
      <c r="A340" t="s">
        <v>4</v>
      </c>
      <c r="B340" t="s">
        <v>4</v>
      </c>
      <c r="D340" t="s">
        <v>279</v>
      </c>
      <c r="E340" t="s">
        <v>1018</v>
      </c>
      <c r="F340">
        <v>2015</v>
      </c>
      <c r="G340">
        <v>63</v>
      </c>
      <c r="H340">
        <v>11</v>
      </c>
      <c r="I340" t="s">
        <v>1019</v>
      </c>
      <c r="K340">
        <v>8</v>
      </c>
      <c r="L340">
        <v>11</v>
      </c>
      <c r="M340">
        <v>3</v>
      </c>
      <c r="N340" t="s">
        <v>1020</v>
      </c>
      <c r="O340" t="s">
        <v>1021</v>
      </c>
      <c r="P340" t="s">
        <v>42</v>
      </c>
      <c r="Q340" t="s">
        <v>43</v>
      </c>
      <c r="R340" t="s">
        <v>55</v>
      </c>
      <c r="S340" t="s">
        <v>4</v>
      </c>
      <c r="T340" t="s">
        <v>7</v>
      </c>
      <c r="U340" t="s">
        <v>3</v>
      </c>
      <c r="V340" t="s">
        <v>3</v>
      </c>
      <c r="W340" s="1">
        <v>0.1</v>
      </c>
      <c r="X340" s="1" t="s">
        <v>457</v>
      </c>
      <c r="Y340" t="s">
        <v>4</v>
      </c>
      <c r="Z340" t="s">
        <v>3</v>
      </c>
      <c r="AA340" t="s">
        <v>416</v>
      </c>
      <c r="AB340" t="s">
        <v>3</v>
      </c>
      <c r="AC340" t="s">
        <v>3</v>
      </c>
      <c r="AD340" t="s">
        <v>16</v>
      </c>
      <c r="AF340" t="s">
        <v>3</v>
      </c>
      <c r="AG340" s="6" t="s">
        <v>512</v>
      </c>
      <c r="AH340" t="s">
        <v>3</v>
      </c>
      <c r="AK340" t="s">
        <v>3</v>
      </c>
      <c r="AL340" t="s">
        <v>3</v>
      </c>
      <c r="AN340" t="s">
        <v>641</v>
      </c>
      <c r="AO340" t="s">
        <v>3</v>
      </c>
    </row>
    <row r="341" spans="1:42" x14ac:dyDescent="0.25">
      <c r="A341" t="s">
        <v>4</v>
      </c>
      <c r="B341" t="s">
        <v>4</v>
      </c>
      <c r="D341" t="s">
        <v>279</v>
      </c>
      <c r="E341" t="s">
        <v>1018</v>
      </c>
      <c r="F341">
        <v>2015</v>
      </c>
      <c r="G341">
        <v>63</v>
      </c>
      <c r="H341">
        <v>11</v>
      </c>
      <c r="I341" t="s">
        <v>1019</v>
      </c>
      <c r="K341">
        <v>8</v>
      </c>
      <c r="L341">
        <v>11</v>
      </c>
      <c r="M341">
        <v>3</v>
      </c>
      <c r="N341" t="s">
        <v>1020</v>
      </c>
      <c r="O341" t="s">
        <v>1021</v>
      </c>
      <c r="P341" t="s">
        <v>42</v>
      </c>
      <c r="Q341" t="s">
        <v>43</v>
      </c>
      <c r="R341" t="s">
        <v>1022</v>
      </c>
      <c r="S341" t="s">
        <v>4</v>
      </c>
      <c r="T341" t="s">
        <v>7</v>
      </c>
      <c r="U341" t="s">
        <v>3</v>
      </c>
      <c r="V341" t="s">
        <v>3</v>
      </c>
      <c r="W341" s="1">
        <v>0.1</v>
      </c>
      <c r="X341" s="1" t="s">
        <v>457</v>
      </c>
      <c r="Y341" t="s">
        <v>4</v>
      </c>
      <c r="Z341" t="s">
        <v>3</v>
      </c>
      <c r="AA341" t="s">
        <v>416</v>
      </c>
      <c r="AB341" t="s">
        <v>3</v>
      </c>
      <c r="AC341" t="s">
        <v>3</v>
      </c>
      <c r="AD341" t="s">
        <v>16</v>
      </c>
      <c r="AF341" t="s">
        <v>3</v>
      </c>
      <c r="AG341" s="6" t="s">
        <v>512</v>
      </c>
      <c r="AH341" t="s">
        <v>3</v>
      </c>
      <c r="AK341" t="s">
        <v>3</v>
      </c>
      <c r="AL341" t="s">
        <v>3</v>
      </c>
      <c r="AN341" t="s">
        <v>641</v>
      </c>
      <c r="AO341" t="s">
        <v>3</v>
      </c>
    </row>
    <row r="342" spans="1:42" x14ac:dyDescent="0.25">
      <c r="A342" t="s">
        <v>4</v>
      </c>
      <c r="B342" t="s">
        <v>4</v>
      </c>
      <c r="D342" t="s">
        <v>279</v>
      </c>
      <c r="E342" t="s">
        <v>1023</v>
      </c>
      <c r="F342">
        <v>2012</v>
      </c>
      <c r="G342">
        <v>60</v>
      </c>
      <c r="H342">
        <v>3</v>
      </c>
      <c r="I342" t="s">
        <v>1024</v>
      </c>
      <c r="K342">
        <v>8</v>
      </c>
      <c r="L342">
        <v>16</v>
      </c>
      <c r="M342">
        <v>9</v>
      </c>
      <c r="N342" t="s">
        <v>1025</v>
      </c>
      <c r="O342" t="s">
        <v>1026</v>
      </c>
      <c r="P342" t="s">
        <v>1027</v>
      </c>
      <c r="Q342" t="s">
        <v>242</v>
      </c>
      <c r="R342">
        <v>2</v>
      </c>
      <c r="S342" t="s">
        <v>4</v>
      </c>
      <c r="T342" s="6" t="s">
        <v>426</v>
      </c>
      <c r="U342" t="s">
        <v>3</v>
      </c>
      <c r="V342" t="s">
        <v>3</v>
      </c>
      <c r="W342" s="1">
        <v>0.25</v>
      </c>
      <c r="X342" s="1" t="s">
        <v>457</v>
      </c>
      <c r="Y342" t="s">
        <v>4</v>
      </c>
      <c r="Z342" t="s">
        <v>3</v>
      </c>
      <c r="AA342" t="s">
        <v>416</v>
      </c>
      <c r="AB342" t="s">
        <v>3</v>
      </c>
      <c r="AC342" t="s">
        <v>3</v>
      </c>
      <c r="AD342" t="s">
        <v>49</v>
      </c>
      <c r="AF342" t="s">
        <v>3</v>
      </c>
      <c r="AG342" t="s">
        <v>9</v>
      </c>
      <c r="AH342" t="s">
        <v>3</v>
      </c>
      <c r="AK342" t="s">
        <v>3</v>
      </c>
      <c r="AL342" t="s">
        <v>3</v>
      </c>
      <c r="AN342" t="s">
        <v>641</v>
      </c>
      <c r="AO342" t="s">
        <v>3</v>
      </c>
    </row>
    <row r="343" spans="1:42" x14ac:dyDescent="0.25">
      <c r="A343" t="s">
        <v>4</v>
      </c>
      <c r="B343" t="s">
        <v>4</v>
      </c>
      <c r="D343" t="s">
        <v>279</v>
      </c>
      <c r="E343" t="s">
        <v>1028</v>
      </c>
      <c r="F343">
        <v>2012</v>
      </c>
      <c r="G343">
        <v>60</v>
      </c>
      <c r="H343">
        <v>8</v>
      </c>
      <c r="I343" t="s">
        <v>1029</v>
      </c>
      <c r="K343">
        <v>8</v>
      </c>
      <c r="L343">
        <v>15</v>
      </c>
      <c r="M343">
        <v>2</v>
      </c>
      <c r="N343" t="s">
        <v>1030</v>
      </c>
      <c r="O343" t="s">
        <v>1031</v>
      </c>
      <c r="P343" t="s">
        <v>12</v>
      </c>
      <c r="Q343" t="s">
        <v>12</v>
      </c>
      <c r="R343">
        <v>12</v>
      </c>
      <c r="S343" t="s">
        <v>4</v>
      </c>
      <c r="T343" t="s">
        <v>426</v>
      </c>
      <c r="U343" t="s">
        <v>3</v>
      </c>
      <c r="V343" t="s">
        <v>3</v>
      </c>
      <c r="W343" s="1">
        <v>0.25</v>
      </c>
      <c r="X343" s="1" t="s">
        <v>457</v>
      </c>
      <c r="Y343" t="s">
        <v>4</v>
      </c>
      <c r="Z343" t="s">
        <v>3</v>
      </c>
      <c r="AA343" t="s">
        <v>416</v>
      </c>
      <c r="AB343" t="s">
        <v>3</v>
      </c>
      <c r="AC343" t="s">
        <v>3</v>
      </c>
      <c r="AD343" t="s">
        <v>49</v>
      </c>
      <c r="AF343" t="s">
        <v>3</v>
      </c>
      <c r="AG343" t="s">
        <v>9</v>
      </c>
      <c r="AH343" t="s">
        <v>3</v>
      </c>
      <c r="AK343" t="s">
        <v>3</v>
      </c>
      <c r="AL343" t="s">
        <v>3</v>
      </c>
      <c r="AN343" t="s">
        <v>641</v>
      </c>
      <c r="AO343" t="s">
        <v>3</v>
      </c>
    </row>
    <row r="344" spans="1:42" x14ac:dyDescent="0.25">
      <c r="A344" t="s">
        <v>4</v>
      </c>
      <c r="B344" t="s">
        <v>4</v>
      </c>
      <c r="D344" t="s">
        <v>279</v>
      </c>
      <c r="E344" t="s">
        <v>1032</v>
      </c>
      <c r="F344">
        <v>2014</v>
      </c>
      <c r="G344">
        <v>62</v>
      </c>
      <c r="H344">
        <v>12</v>
      </c>
      <c r="I344" t="s">
        <v>1033</v>
      </c>
      <c r="K344">
        <v>9</v>
      </c>
      <c r="L344">
        <v>17</v>
      </c>
      <c r="M344">
        <v>3</v>
      </c>
      <c r="N344" t="s">
        <v>1034</v>
      </c>
      <c r="O344" t="s">
        <v>1035</v>
      </c>
      <c r="P344" t="s">
        <v>123</v>
      </c>
      <c r="Q344" t="s">
        <v>124</v>
      </c>
      <c r="R344">
        <v>12</v>
      </c>
      <c r="S344" t="s">
        <v>4</v>
      </c>
      <c r="T344" t="s">
        <v>469</v>
      </c>
      <c r="U344" t="s">
        <v>3</v>
      </c>
      <c r="V344" t="s">
        <v>3</v>
      </c>
      <c r="W344" s="1">
        <v>0.1</v>
      </c>
      <c r="X344" s="1" t="s">
        <v>457</v>
      </c>
      <c r="Y344" t="s">
        <v>4</v>
      </c>
      <c r="Z344" t="s">
        <v>3</v>
      </c>
      <c r="AA344" t="s">
        <v>447</v>
      </c>
      <c r="AB344" t="s">
        <v>3</v>
      </c>
      <c r="AC344" t="s">
        <v>3</v>
      </c>
      <c r="AD344" t="s">
        <v>16</v>
      </c>
      <c r="AE344">
        <v>2013</v>
      </c>
      <c r="AF344" t="s">
        <v>3</v>
      </c>
      <c r="AG344" t="s">
        <v>9</v>
      </c>
      <c r="AH344" t="s">
        <v>3</v>
      </c>
      <c r="AK344" t="s">
        <v>3</v>
      </c>
      <c r="AL344" t="s">
        <v>3</v>
      </c>
      <c r="AN344" t="s">
        <v>641</v>
      </c>
      <c r="AO344" t="s">
        <v>3</v>
      </c>
    </row>
    <row r="345" spans="1:42" x14ac:dyDescent="0.25">
      <c r="A345" t="s">
        <v>4</v>
      </c>
      <c r="B345" t="s">
        <v>4</v>
      </c>
      <c r="D345" t="s">
        <v>279</v>
      </c>
      <c r="E345" t="s">
        <v>1036</v>
      </c>
      <c r="F345">
        <v>2015</v>
      </c>
      <c r="G345">
        <v>63</v>
      </c>
      <c r="H345">
        <v>11</v>
      </c>
      <c r="I345" t="s">
        <v>1037</v>
      </c>
      <c r="K345">
        <v>10</v>
      </c>
      <c r="L345">
        <v>14</v>
      </c>
      <c r="M345">
        <v>2</v>
      </c>
      <c r="N345" t="s">
        <v>1038</v>
      </c>
      <c r="O345" t="s">
        <v>509</v>
      </c>
      <c r="P345" t="s">
        <v>69</v>
      </c>
      <c r="Q345" t="s">
        <v>69</v>
      </c>
      <c r="R345" t="s">
        <v>80</v>
      </c>
      <c r="S345" t="s">
        <v>4</v>
      </c>
      <c r="T345" t="s">
        <v>56</v>
      </c>
      <c r="U345" t="s">
        <v>3</v>
      </c>
      <c r="V345" t="s">
        <v>3</v>
      </c>
      <c r="X345" s="1" t="s">
        <v>457</v>
      </c>
      <c r="Y345" t="s">
        <v>4</v>
      </c>
      <c r="Z345" t="s">
        <v>3</v>
      </c>
      <c r="AA345" t="s">
        <v>436</v>
      </c>
      <c r="AB345" t="s">
        <v>3</v>
      </c>
      <c r="AC345" t="s">
        <v>3</v>
      </c>
      <c r="AD345" t="s">
        <v>49</v>
      </c>
      <c r="AF345" t="s">
        <v>3</v>
      </c>
      <c r="AG345" t="s">
        <v>9</v>
      </c>
      <c r="AH345" t="s">
        <v>3</v>
      </c>
      <c r="AK345" t="s">
        <v>3</v>
      </c>
      <c r="AL345" t="s">
        <v>3</v>
      </c>
      <c r="AN345" t="s">
        <v>641</v>
      </c>
      <c r="AO345" t="s">
        <v>3</v>
      </c>
      <c r="AP345" t="s">
        <v>729</v>
      </c>
    </row>
    <row r="346" spans="1:42" x14ac:dyDescent="0.25">
      <c r="A346" t="s">
        <v>4</v>
      </c>
      <c r="B346" t="s">
        <v>4</v>
      </c>
      <c r="D346" t="s">
        <v>279</v>
      </c>
      <c r="E346" t="s">
        <v>1039</v>
      </c>
      <c r="F346">
        <v>2012</v>
      </c>
      <c r="G346">
        <v>60</v>
      </c>
      <c r="H346">
        <v>8</v>
      </c>
      <c r="I346" t="s">
        <v>1040</v>
      </c>
      <c r="K346">
        <v>7</v>
      </c>
      <c r="L346">
        <v>13</v>
      </c>
      <c r="M346">
        <v>5</v>
      </c>
      <c r="N346" t="s">
        <v>1041</v>
      </c>
      <c r="O346" t="s">
        <v>1042</v>
      </c>
      <c r="P346" t="s">
        <v>12</v>
      </c>
      <c r="Q346" t="s">
        <v>12</v>
      </c>
      <c r="R346">
        <v>13</v>
      </c>
      <c r="S346" t="s">
        <v>4</v>
      </c>
      <c r="T346" t="s">
        <v>426</v>
      </c>
      <c r="U346" t="s">
        <v>3</v>
      </c>
      <c r="V346" t="s">
        <v>3</v>
      </c>
      <c r="W346" s="1">
        <v>0.05</v>
      </c>
      <c r="X346" s="1" t="s">
        <v>457</v>
      </c>
      <c r="Y346" t="s">
        <v>4</v>
      </c>
      <c r="Z346" t="s">
        <v>3</v>
      </c>
      <c r="AA346" t="s">
        <v>447</v>
      </c>
      <c r="AB346" t="s">
        <v>3</v>
      </c>
      <c r="AC346" t="s">
        <v>3</v>
      </c>
      <c r="AD346" t="s">
        <v>49</v>
      </c>
      <c r="AF346" t="s">
        <v>3</v>
      </c>
      <c r="AG346" t="s">
        <v>626</v>
      </c>
      <c r="AH346" t="s">
        <v>3</v>
      </c>
      <c r="AK346" t="s">
        <v>3</v>
      </c>
      <c r="AL346" t="s">
        <v>4</v>
      </c>
      <c r="AM346" t="s">
        <v>549</v>
      </c>
      <c r="AN346" t="s">
        <v>641</v>
      </c>
      <c r="AO346" t="s">
        <v>3</v>
      </c>
      <c r="AP346" t="s">
        <v>1043</v>
      </c>
    </row>
    <row r="347" spans="1:42" x14ac:dyDescent="0.25">
      <c r="A347" t="s">
        <v>4</v>
      </c>
      <c r="B347" t="s">
        <v>4</v>
      </c>
      <c r="D347" t="s">
        <v>279</v>
      </c>
      <c r="E347" t="s">
        <v>1044</v>
      </c>
      <c r="F347">
        <v>2015</v>
      </c>
      <c r="G347">
        <v>63</v>
      </c>
      <c r="H347">
        <v>4</v>
      </c>
      <c r="I347" t="s">
        <v>1045</v>
      </c>
      <c r="K347">
        <v>9</v>
      </c>
      <c r="L347">
        <v>17</v>
      </c>
      <c r="M347">
        <v>4</v>
      </c>
      <c r="N347" t="s">
        <v>1046</v>
      </c>
      <c r="O347" t="s">
        <v>1047</v>
      </c>
      <c r="P347" t="s">
        <v>272</v>
      </c>
      <c r="Q347" t="s">
        <v>272</v>
      </c>
      <c r="R347">
        <v>11</v>
      </c>
      <c r="S347" t="s">
        <v>4</v>
      </c>
      <c r="T347" s="5" t="s">
        <v>426</v>
      </c>
      <c r="U347" t="s">
        <v>3</v>
      </c>
      <c r="V347" t="s">
        <v>3</v>
      </c>
      <c r="W347" s="1">
        <v>0.25</v>
      </c>
      <c r="X347" s="1" t="s">
        <v>457</v>
      </c>
      <c r="Y347" t="s">
        <v>4</v>
      </c>
      <c r="Z347" t="s">
        <v>3</v>
      </c>
      <c r="AA347" t="s">
        <v>416</v>
      </c>
      <c r="AB347" t="s">
        <v>3</v>
      </c>
      <c r="AC347" t="s">
        <v>3</v>
      </c>
      <c r="AD347" t="s">
        <v>49</v>
      </c>
      <c r="AE347">
        <v>1984</v>
      </c>
      <c r="AF347" t="s">
        <v>3</v>
      </c>
      <c r="AG347" t="s">
        <v>9</v>
      </c>
      <c r="AH347" t="s">
        <v>3</v>
      </c>
      <c r="AK347" t="s">
        <v>3</v>
      </c>
      <c r="AL347" t="s">
        <v>3</v>
      </c>
      <c r="AN347" t="s">
        <v>641</v>
      </c>
      <c r="AO347" t="s">
        <v>3</v>
      </c>
    </row>
    <row r="348" spans="1:42" x14ac:dyDescent="0.25">
      <c r="A348" t="s">
        <v>4</v>
      </c>
      <c r="B348" t="s">
        <v>4</v>
      </c>
      <c r="D348" t="s">
        <v>279</v>
      </c>
      <c r="E348" t="s">
        <v>1048</v>
      </c>
      <c r="F348">
        <v>2015</v>
      </c>
      <c r="G348">
        <v>63</v>
      </c>
      <c r="H348">
        <v>7</v>
      </c>
      <c r="I348" t="s">
        <v>1049</v>
      </c>
      <c r="K348">
        <v>10</v>
      </c>
      <c r="L348">
        <v>17</v>
      </c>
      <c r="M348">
        <v>1</v>
      </c>
      <c r="N348" t="s">
        <v>1050</v>
      </c>
      <c r="O348" t="s">
        <v>1051</v>
      </c>
      <c r="P348" t="s">
        <v>565</v>
      </c>
      <c r="Q348" t="s">
        <v>565</v>
      </c>
      <c r="R348" t="s">
        <v>760</v>
      </c>
      <c r="S348" t="s">
        <v>4</v>
      </c>
      <c r="T348" t="s">
        <v>566</v>
      </c>
      <c r="U348" t="s">
        <v>3</v>
      </c>
      <c r="V348" t="s">
        <v>3</v>
      </c>
      <c r="W348" s="1">
        <v>0.1</v>
      </c>
      <c r="X348" s="1" t="s">
        <v>457</v>
      </c>
      <c r="Y348" t="s">
        <v>4</v>
      </c>
      <c r="Z348" t="s">
        <v>3</v>
      </c>
      <c r="AA348" t="s">
        <v>416</v>
      </c>
      <c r="AB348" t="s">
        <v>3</v>
      </c>
      <c r="AC348" t="s">
        <v>3</v>
      </c>
      <c r="AD348" t="s">
        <v>16</v>
      </c>
      <c r="AE348">
        <v>1998</v>
      </c>
      <c r="AF348" t="s">
        <v>3</v>
      </c>
      <c r="AG348" t="s">
        <v>9</v>
      </c>
      <c r="AH348" t="s">
        <v>3</v>
      </c>
      <c r="AK348" t="s">
        <v>3</v>
      </c>
      <c r="AL348" t="s">
        <v>3</v>
      </c>
      <c r="AN348" t="s">
        <v>641</v>
      </c>
      <c r="AO348" t="s">
        <v>3</v>
      </c>
    </row>
    <row r="349" spans="1:42" x14ac:dyDescent="0.25">
      <c r="A349" t="s">
        <v>4</v>
      </c>
      <c r="B349" t="s">
        <v>4</v>
      </c>
      <c r="D349" t="s">
        <v>279</v>
      </c>
      <c r="E349" t="s">
        <v>1052</v>
      </c>
      <c r="F349">
        <v>2014</v>
      </c>
      <c r="G349">
        <v>62</v>
      </c>
      <c r="H349">
        <v>10</v>
      </c>
      <c r="I349" t="s">
        <v>1054</v>
      </c>
      <c r="K349">
        <v>8</v>
      </c>
      <c r="L349">
        <v>19</v>
      </c>
      <c r="M349">
        <v>12</v>
      </c>
      <c r="N349" t="s">
        <v>1053</v>
      </c>
      <c r="O349" t="s">
        <v>1055</v>
      </c>
      <c r="P349" t="s">
        <v>5</v>
      </c>
      <c r="Q349" t="s">
        <v>5</v>
      </c>
      <c r="R349">
        <v>11</v>
      </c>
      <c r="S349" t="s">
        <v>4</v>
      </c>
      <c r="T349" s="5" t="s">
        <v>426</v>
      </c>
      <c r="U349" t="s">
        <v>3</v>
      </c>
      <c r="V349" t="s">
        <v>3</v>
      </c>
      <c r="W349" s="1">
        <v>0.25</v>
      </c>
      <c r="X349" s="1" t="s">
        <v>457</v>
      </c>
      <c r="Y349" t="s">
        <v>4</v>
      </c>
      <c r="Z349" t="s">
        <v>3</v>
      </c>
      <c r="AA349" t="s">
        <v>416</v>
      </c>
      <c r="AB349" t="s">
        <v>3</v>
      </c>
      <c r="AC349" t="s">
        <v>3</v>
      </c>
      <c r="AD349" t="s">
        <v>16</v>
      </c>
      <c r="AF349" t="s">
        <v>3</v>
      </c>
      <c r="AG349" t="s">
        <v>9</v>
      </c>
      <c r="AH349" t="s">
        <v>3</v>
      </c>
      <c r="AK349" t="s">
        <v>3</v>
      </c>
      <c r="AL349" t="s">
        <v>3</v>
      </c>
      <c r="AN349" t="s">
        <v>1307</v>
      </c>
      <c r="AO349" t="s">
        <v>3</v>
      </c>
    </row>
    <row r="350" spans="1:42" x14ac:dyDescent="0.25">
      <c r="A350" t="s">
        <v>4</v>
      </c>
      <c r="B350" t="s">
        <v>4</v>
      </c>
      <c r="D350" t="s">
        <v>279</v>
      </c>
      <c r="E350" t="s">
        <v>1052</v>
      </c>
      <c r="F350">
        <v>2014</v>
      </c>
      <c r="G350">
        <v>62</v>
      </c>
      <c r="H350">
        <v>10</v>
      </c>
      <c r="I350" t="s">
        <v>1054</v>
      </c>
      <c r="K350">
        <v>8</v>
      </c>
      <c r="L350">
        <v>19</v>
      </c>
      <c r="M350">
        <v>12</v>
      </c>
      <c r="N350" t="s">
        <v>1053</v>
      </c>
      <c r="O350" t="s">
        <v>1055</v>
      </c>
      <c r="P350" t="s">
        <v>5</v>
      </c>
      <c r="Q350" t="s">
        <v>5</v>
      </c>
      <c r="R350">
        <v>11</v>
      </c>
      <c r="S350" t="s">
        <v>4</v>
      </c>
      <c r="T350" s="5" t="s">
        <v>426</v>
      </c>
      <c r="U350" t="s">
        <v>3</v>
      </c>
      <c r="V350" t="s">
        <v>3</v>
      </c>
      <c r="W350" s="1">
        <v>0.25</v>
      </c>
      <c r="X350" s="1" t="s">
        <v>457</v>
      </c>
      <c r="Y350" t="s">
        <v>4</v>
      </c>
      <c r="Z350" t="s">
        <v>3</v>
      </c>
      <c r="AA350" t="s">
        <v>416</v>
      </c>
      <c r="AB350" t="s">
        <v>3</v>
      </c>
      <c r="AC350" t="s">
        <v>3</v>
      </c>
      <c r="AD350" t="s">
        <v>16</v>
      </c>
      <c r="AF350" t="s">
        <v>3</v>
      </c>
      <c r="AG350" t="s">
        <v>9</v>
      </c>
      <c r="AH350" t="s">
        <v>3</v>
      </c>
      <c r="AK350" t="s">
        <v>3</v>
      </c>
      <c r="AL350" t="s">
        <v>3</v>
      </c>
      <c r="AN350" t="s">
        <v>1307</v>
      </c>
      <c r="AO350" t="s">
        <v>3</v>
      </c>
    </row>
    <row r="351" spans="1:42" x14ac:dyDescent="0.25">
      <c r="A351" t="s">
        <v>4</v>
      </c>
      <c r="B351" t="s">
        <v>4</v>
      </c>
      <c r="D351" t="s">
        <v>279</v>
      </c>
      <c r="E351" t="s">
        <v>1056</v>
      </c>
      <c r="F351">
        <v>2014</v>
      </c>
      <c r="G351">
        <v>62</v>
      </c>
      <c r="H351">
        <v>10</v>
      </c>
      <c r="I351" t="s">
        <v>1057</v>
      </c>
      <c r="K351">
        <v>7</v>
      </c>
      <c r="L351">
        <v>15</v>
      </c>
      <c r="M351">
        <v>3</v>
      </c>
      <c r="N351" t="s">
        <v>1058</v>
      </c>
      <c r="O351" t="s">
        <v>1059</v>
      </c>
      <c r="P351" t="s">
        <v>135</v>
      </c>
      <c r="Q351" t="s">
        <v>135</v>
      </c>
      <c r="R351">
        <v>11</v>
      </c>
      <c r="S351" t="s">
        <v>4</v>
      </c>
      <c r="T351" t="s">
        <v>418</v>
      </c>
      <c r="U351" t="s">
        <v>3</v>
      </c>
      <c r="V351" t="s">
        <v>3</v>
      </c>
      <c r="W351" s="1">
        <v>100</v>
      </c>
      <c r="X351" s="1" t="s">
        <v>457</v>
      </c>
      <c r="Y351" t="s">
        <v>4</v>
      </c>
      <c r="Z351" t="s">
        <v>3</v>
      </c>
      <c r="AA351" t="s">
        <v>416</v>
      </c>
      <c r="AB351" t="s">
        <v>3</v>
      </c>
      <c r="AC351" t="s">
        <v>3</v>
      </c>
      <c r="AD351" t="s">
        <v>16</v>
      </c>
      <c r="AF351" t="s">
        <v>3</v>
      </c>
      <c r="AG351" t="s">
        <v>9</v>
      </c>
      <c r="AH351" t="s">
        <v>3</v>
      </c>
      <c r="AK351" t="s">
        <v>3</v>
      </c>
      <c r="AL351" t="s">
        <v>4</v>
      </c>
      <c r="AM351" t="s">
        <v>1069</v>
      </c>
      <c r="AN351" t="s">
        <v>3</v>
      </c>
      <c r="AO351" t="s">
        <v>3</v>
      </c>
      <c r="AP351" t="s">
        <v>1060</v>
      </c>
    </row>
    <row r="352" spans="1:42" x14ac:dyDescent="0.25">
      <c r="A352" t="s">
        <v>4</v>
      </c>
      <c r="B352" t="s">
        <v>4</v>
      </c>
      <c r="D352" t="s">
        <v>279</v>
      </c>
      <c r="E352" t="s">
        <v>1056</v>
      </c>
      <c r="F352">
        <v>2014</v>
      </c>
      <c r="G352">
        <v>62</v>
      </c>
      <c r="H352">
        <v>10</v>
      </c>
      <c r="I352" t="s">
        <v>1057</v>
      </c>
      <c r="K352">
        <v>7</v>
      </c>
      <c r="L352">
        <v>15</v>
      </c>
      <c r="M352">
        <v>3</v>
      </c>
      <c r="N352" t="s">
        <v>1058</v>
      </c>
      <c r="O352" t="s">
        <v>1059</v>
      </c>
      <c r="P352" t="s">
        <v>135</v>
      </c>
      <c r="Q352" t="s">
        <v>135</v>
      </c>
      <c r="R352">
        <v>11</v>
      </c>
      <c r="S352" t="s">
        <v>4</v>
      </c>
      <c r="T352" s="5" t="s">
        <v>7</v>
      </c>
      <c r="U352" t="s">
        <v>3</v>
      </c>
      <c r="V352" t="s">
        <v>3</v>
      </c>
      <c r="W352" s="1">
        <v>1</v>
      </c>
      <c r="X352" s="1" t="s">
        <v>457</v>
      </c>
      <c r="Y352" t="s">
        <v>4</v>
      </c>
      <c r="Z352" t="s">
        <v>3</v>
      </c>
      <c r="AA352" t="s">
        <v>416</v>
      </c>
      <c r="AB352" t="s">
        <v>3</v>
      </c>
      <c r="AC352" t="s">
        <v>3</v>
      </c>
      <c r="AD352" t="s">
        <v>16</v>
      </c>
      <c r="AF352" t="s">
        <v>3</v>
      </c>
      <c r="AG352" t="s">
        <v>9</v>
      </c>
      <c r="AH352" t="s">
        <v>3</v>
      </c>
      <c r="AK352" t="s">
        <v>3</v>
      </c>
      <c r="AL352" t="s">
        <v>4</v>
      </c>
      <c r="AM352" t="s">
        <v>1069</v>
      </c>
      <c r="AN352" t="s">
        <v>3</v>
      </c>
      <c r="AO352" t="s">
        <v>3</v>
      </c>
      <c r="AP352" t="s">
        <v>1060</v>
      </c>
    </row>
    <row r="353" spans="1:42" x14ac:dyDescent="0.25">
      <c r="A353" t="s">
        <v>4</v>
      </c>
      <c r="B353" t="s">
        <v>4</v>
      </c>
      <c r="D353" t="s">
        <v>279</v>
      </c>
      <c r="E353" t="s">
        <v>1056</v>
      </c>
      <c r="F353">
        <v>2014</v>
      </c>
      <c r="G353">
        <v>62</v>
      </c>
      <c r="H353">
        <v>10</v>
      </c>
      <c r="I353" t="s">
        <v>1057</v>
      </c>
      <c r="K353">
        <v>7</v>
      </c>
      <c r="L353">
        <v>15</v>
      </c>
      <c r="M353">
        <v>3</v>
      </c>
      <c r="N353" t="s">
        <v>1058</v>
      </c>
      <c r="O353" t="s">
        <v>1059</v>
      </c>
      <c r="P353" t="s">
        <v>135</v>
      </c>
      <c r="Q353" t="s">
        <v>135</v>
      </c>
      <c r="R353">
        <v>11</v>
      </c>
      <c r="S353" t="s">
        <v>4</v>
      </c>
      <c r="T353" s="5" t="s">
        <v>426</v>
      </c>
      <c r="U353" t="s">
        <v>3</v>
      </c>
      <c r="V353" t="s">
        <v>3</v>
      </c>
      <c r="W353" s="1">
        <v>0.25</v>
      </c>
      <c r="X353" s="1" t="s">
        <v>457</v>
      </c>
      <c r="Y353" t="s">
        <v>4</v>
      </c>
      <c r="Z353" t="s">
        <v>3</v>
      </c>
      <c r="AA353" t="s">
        <v>416</v>
      </c>
      <c r="AB353" t="s">
        <v>3</v>
      </c>
      <c r="AC353" t="s">
        <v>3</v>
      </c>
      <c r="AD353" t="s">
        <v>49</v>
      </c>
      <c r="AF353" t="s">
        <v>3</v>
      </c>
      <c r="AG353" t="s">
        <v>9</v>
      </c>
      <c r="AH353" t="s">
        <v>3</v>
      </c>
      <c r="AK353" t="s">
        <v>3</v>
      </c>
      <c r="AL353" t="s">
        <v>4</v>
      </c>
      <c r="AM353" t="s">
        <v>1069</v>
      </c>
      <c r="AN353" t="s">
        <v>3</v>
      </c>
      <c r="AO353" t="s">
        <v>3</v>
      </c>
      <c r="AP353" t="s">
        <v>1060</v>
      </c>
    </row>
    <row r="354" spans="1:42" x14ac:dyDescent="0.25">
      <c r="A354" t="s">
        <v>4</v>
      </c>
      <c r="B354" t="s">
        <v>4</v>
      </c>
      <c r="D354" t="s">
        <v>279</v>
      </c>
      <c r="E354" t="s">
        <v>1061</v>
      </c>
      <c r="F354">
        <v>2015</v>
      </c>
      <c r="G354">
        <v>63</v>
      </c>
      <c r="H354">
        <v>4</v>
      </c>
      <c r="I354" t="s">
        <v>1062</v>
      </c>
      <c r="K354">
        <v>11</v>
      </c>
      <c r="L354">
        <v>11</v>
      </c>
      <c r="M354">
        <v>7</v>
      </c>
      <c r="N354" t="s">
        <v>1063</v>
      </c>
      <c r="O354" t="s">
        <v>1064</v>
      </c>
      <c r="P354" t="s">
        <v>69</v>
      </c>
      <c r="Q354" t="s">
        <v>69</v>
      </c>
      <c r="R354" t="s">
        <v>1065</v>
      </c>
      <c r="S354" t="s">
        <v>4</v>
      </c>
      <c r="T354" t="s">
        <v>56</v>
      </c>
      <c r="U354" t="s">
        <v>3</v>
      </c>
      <c r="V354" t="s">
        <v>3</v>
      </c>
      <c r="W354" s="1">
        <v>0.01</v>
      </c>
      <c r="X354" s="1" t="s">
        <v>457</v>
      </c>
      <c r="Y354" t="s">
        <v>4</v>
      </c>
      <c r="Z354" t="s">
        <v>3</v>
      </c>
      <c r="AA354" t="s">
        <v>416</v>
      </c>
      <c r="AB354" t="s">
        <v>3</v>
      </c>
      <c r="AC354" t="s">
        <v>3</v>
      </c>
      <c r="AD354" t="s">
        <v>16</v>
      </c>
      <c r="AF354" t="s">
        <v>3</v>
      </c>
      <c r="AG354" t="s">
        <v>9</v>
      </c>
      <c r="AH354" t="s">
        <v>3</v>
      </c>
      <c r="AK354" t="s">
        <v>3</v>
      </c>
      <c r="AL354" t="s">
        <v>3</v>
      </c>
      <c r="AN354" t="s">
        <v>641</v>
      </c>
      <c r="AO354" t="s">
        <v>3</v>
      </c>
    </row>
    <row r="355" spans="1:42" x14ac:dyDescent="0.25">
      <c r="A355" t="s">
        <v>4</v>
      </c>
      <c r="B355" t="s">
        <v>4</v>
      </c>
      <c r="D355" t="s">
        <v>279</v>
      </c>
      <c r="E355" t="s">
        <v>1072</v>
      </c>
      <c r="F355">
        <v>2012</v>
      </c>
      <c r="G355">
        <v>60</v>
      </c>
      <c r="H355">
        <v>8</v>
      </c>
      <c r="I355" t="s">
        <v>1066</v>
      </c>
      <c r="K355">
        <v>7</v>
      </c>
      <c r="L355">
        <v>15</v>
      </c>
      <c r="M355">
        <v>2</v>
      </c>
      <c r="N355" t="s">
        <v>1067</v>
      </c>
      <c r="O355" t="s">
        <v>1068</v>
      </c>
      <c r="P355" t="s">
        <v>135</v>
      </c>
      <c r="Q355" t="s">
        <v>135</v>
      </c>
      <c r="R355" t="s">
        <v>999</v>
      </c>
      <c r="S355" t="s">
        <v>4</v>
      </c>
      <c r="T355" s="5" t="s">
        <v>7</v>
      </c>
      <c r="U355" t="s">
        <v>3</v>
      </c>
      <c r="V355" t="s">
        <v>3</v>
      </c>
      <c r="W355" s="1">
        <v>2</v>
      </c>
      <c r="X355" s="1" t="s">
        <v>457</v>
      </c>
      <c r="Y355" t="s">
        <v>4</v>
      </c>
      <c r="Z355" t="s">
        <v>3</v>
      </c>
      <c r="AA355" t="s">
        <v>416</v>
      </c>
      <c r="AB355" t="s">
        <v>3</v>
      </c>
      <c r="AC355" t="s">
        <v>3</v>
      </c>
      <c r="AD355" t="s">
        <v>16</v>
      </c>
      <c r="AF355" t="s">
        <v>3</v>
      </c>
      <c r="AG355" t="s">
        <v>9</v>
      </c>
      <c r="AH355" t="s">
        <v>3</v>
      </c>
      <c r="AK355" t="s">
        <v>3</v>
      </c>
      <c r="AL355" t="s">
        <v>4</v>
      </c>
      <c r="AM355" t="s">
        <v>1070</v>
      </c>
      <c r="AN355" t="s">
        <v>3</v>
      </c>
      <c r="AO355" t="s">
        <v>3</v>
      </c>
      <c r="AP355" t="s">
        <v>1102</v>
      </c>
    </row>
    <row r="356" spans="1:42" x14ac:dyDescent="0.25">
      <c r="A356" t="s">
        <v>4</v>
      </c>
      <c r="B356" t="s">
        <v>4</v>
      </c>
      <c r="D356" t="s">
        <v>279</v>
      </c>
      <c r="E356" t="s">
        <v>1072</v>
      </c>
      <c r="F356">
        <v>2012</v>
      </c>
      <c r="G356">
        <v>60</v>
      </c>
      <c r="H356">
        <v>8</v>
      </c>
      <c r="I356" t="s">
        <v>1066</v>
      </c>
      <c r="K356">
        <v>7</v>
      </c>
      <c r="L356">
        <v>15</v>
      </c>
      <c r="M356">
        <v>2</v>
      </c>
      <c r="N356" t="s">
        <v>1067</v>
      </c>
      <c r="O356" t="s">
        <v>1068</v>
      </c>
      <c r="P356" t="s">
        <v>135</v>
      </c>
      <c r="Q356" t="s">
        <v>135</v>
      </c>
      <c r="R356" t="s">
        <v>999</v>
      </c>
      <c r="S356" t="s">
        <v>4</v>
      </c>
      <c r="T356" t="s">
        <v>418</v>
      </c>
      <c r="U356" t="s">
        <v>3</v>
      </c>
      <c r="V356" t="s">
        <v>3</v>
      </c>
      <c r="W356" s="1">
        <v>500</v>
      </c>
      <c r="X356" s="1" t="s">
        <v>457</v>
      </c>
      <c r="Y356" t="s">
        <v>4</v>
      </c>
      <c r="Z356" t="s">
        <v>3</v>
      </c>
      <c r="AA356" t="s">
        <v>416</v>
      </c>
      <c r="AB356" t="s">
        <v>3</v>
      </c>
      <c r="AC356" t="s">
        <v>3</v>
      </c>
      <c r="AD356" t="s">
        <v>16</v>
      </c>
      <c r="AE356">
        <v>2005</v>
      </c>
      <c r="AF356" t="s">
        <v>3</v>
      </c>
      <c r="AG356" t="s">
        <v>9</v>
      </c>
      <c r="AH356" t="s">
        <v>3</v>
      </c>
      <c r="AK356" t="s">
        <v>3</v>
      </c>
      <c r="AL356" t="s">
        <v>4</v>
      </c>
      <c r="AM356" t="s">
        <v>1070</v>
      </c>
      <c r="AN356" t="s">
        <v>3</v>
      </c>
      <c r="AO356" t="s">
        <v>3</v>
      </c>
      <c r="AP356" t="s">
        <v>1103</v>
      </c>
    </row>
    <row r="357" spans="1:42" x14ac:dyDescent="0.25">
      <c r="A357" t="s">
        <v>4</v>
      </c>
      <c r="B357" t="s">
        <v>4</v>
      </c>
      <c r="D357" t="s">
        <v>279</v>
      </c>
      <c r="E357" t="s">
        <v>1071</v>
      </c>
      <c r="F357">
        <v>2012</v>
      </c>
      <c r="G357">
        <v>60</v>
      </c>
      <c r="H357">
        <v>10</v>
      </c>
      <c r="I357" t="s">
        <v>1073</v>
      </c>
      <c r="K357">
        <v>9</v>
      </c>
      <c r="L357">
        <v>23</v>
      </c>
      <c r="M357">
        <v>5</v>
      </c>
      <c r="N357" t="s">
        <v>1074</v>
      </c>
      <c r="O357" t="s">
        <v>1075</v>
      </c>
      <c r="P357" t="s">
        <v>124</v>
      </c>
      <c r="Q357" t="s">
        <v>124</v>
      </c>
      <c r="R357">
        <v>11</v>
      </c>
      <c r="S357" t="s">
        <v>4</v>
      </c>
      <c r="T357" s="5" t="s">
        <v>469</v>
      </c>
      <c r="U357" t="s">
        <v>3</v>
      </c>
      <c r="V357" t="s">
        <v>3</v>
      </c>
      <c r="W357" s="1">
        <v>2</v>
      </c>
      <c r="X357" s="1" t="s">
        <v>457</v>
      </c>
      <c r="Y357" t="s">
        <v>4</v>
      </c>
      <c r="Z357" t="s">
        <v>3</v>
      </c>
      <c r="AA357" t="s">
        <v>416</v>
      </c>
      <c r="AB357" t="s">
        <v>3</v>
      </c>
      <c r="AC357" t="s">
        <v>3</v>
      </c>
      <c r="AD357" t="s">
        <v>16</v>
      </c>
      <c r="AF357" t="s">
        <v>3</v>
      </c>
      <c r="AG357" t="s">
        <v>9</v>
      </c>
      <c r="AH357" t="s">
        <v>3</v>
      </c>
      <c r="AK357" t="s">
        <v>3</v>
      </c>
      <c r="AL357" t="s">
        <v>3</v>
      </c>
      <c r="AN357" t="s">
        <v>641</v>
      </c>
      <c r="AO357" t="s">
        <v>3</v>
      </c>
      <c r="AP357" t="s">
        <v>1076</v>
      </c>
    </row>
    <row r="358" spans="1:42" x14ac:dyDescent="0.25">
      <c r="A358" t="s">
        <v>4</v>
      </c>
      <c r="B358" t="s">
        <v>4</v>
      </c>
      <c r="D358" t="s">
        <v>279</v>
      </c>
      <c r="E358" t="s">
        <v>1077</v>
      </c>
      <c r="F358">
        <v>2014</v>
      </c>
      <c r="G358">
        <v>62</v>
      </c>
      <c r="H358">
        <v>9</v>
      </c>
      <c r="I358" t="s">
        <v>1078</v>
      </c>
      <c r="K358">
        <v>8</v>
      </c>
      <c r="L358">
        <v>15</v>
      </c>
      <c r="M358">
        <v>2</v>
      </c>
      <c r="N358" t="s">
        <v>1079</v>
      </c>
      <c r="O358" t="s">
        <v>1080</v>
      </c>
      <c r="P358" t="s">
        <v>242</v>
      </c>
      <c r="Q358" t="s">
        <v>242</v>
      </c>
      <c r="R358" t="s">
        <v>1022</v>
      </c>
      <c r="S358" t="s">
        <v>4</v>
      </c>
      <c r="T358" s="5" t="s">
        <v>7</v>
      </c>
      <c r="U358" t="s">
        <v>3</v>
      </c>
      <c r="V358" t="s">
        <v>3</v>
      </c>
      <c r="W358" s="1">
        <v>0.05</v>
      </c>
      <c r="X358" s="1" t="s">
        <v>457</v>
      </c>
      <c r="Y358" t="s">
        <v>4</v>
      </c>
      <c r="Z358" t="s">
        <v>3</v>
      </c>
      <c r="AA358" t="s">
        <v>416</v>
      </c>
      <c r="AB358" t="s">
        <v>3</v>
      </c>
      <c r="AC358" t="s">
        <v>3</v>
      </c>
      <c r="AD358" t="s">
        <v>16</v>
      </c>
      <c r="AF358" t="s">
        <v>3</v>
      </c>
      <c r="AG358" t="s">
        <v>9</v>
      </c>
      <c r="AH358" t="s">
        <v>3</v>
      </c>
      <c r="AK358" t="s">
        <v>3</v>
      </c>
      <c r="AL358" t="s">
        <v>3</v>
      </c>
      <c r="AN358" t="s">
        <v>3</v>
      </c>
      <c r="AO358" t="s">
        <v>3</v>
      </c>
    </row>
    <row r="359" spans="1:42" x14ac:dyDescent="0.25">
      <c r="A359" t="s">
        <v>4</v>
      </c>
      <c r="B359" t="s">
        <v>4</v>
      </c>
      <c r="D359" t="s">
        <v>279</v>
      </c>
      <c r="E359" t="s">
        <v>1077</v>
      </c>
      <c r="F359">
        <v>2014</v>
      </c>
      <c r="G359">
        <v>62</v>
      </c>
      <c r="H359">
        <v>9</v>
      </c>
      <c r="I359" t="s">
        <v>1078</v>
      </c>
      <c r="K359">
        <v>8</v>
      </c>
      <c r="L359">
        <v>15</v>
      </c>
      <c r="M359">
        <v>2</v>
      </c>
      <c r="N359" t="s">
        <v>1079</v>
      </c>
      <c r="O359" t="s">
        <v>1080</v>
      </c>
      <c r="P359" t="s">
        <v>242</v>
      </c>
      <c r="Q359" t="s">
        <v>242</v>
      </c>
      <c r="R359" t="s">
        <v>1081</v>
      </c>
      <c r="S359" t="s">
        <v>4</v>
      </c>
      <c r="T359" s="5" t="s">
        <v>7</v>
      </c>
      <c r="U359" t="s">
        <v>3</v>
      </c>
      <c r="V359" t="s">
        <v>3</v>
      </c>
      <c r="W359" s="1">
        <v>0.05</v>
      </c>
      <c r="X359" s="1" t="s">
        <v>457</v>
      </c>
      <c r="Y359" t="s">
        <v>4</v>
      </c>
      <c r="Z359" t="s">
        <v>3</v>
      </c>
      <c r="AA359" t="s">
        <v>416</v>
      </c>
      <c r="AB359" t="s">
        <v>3</v>
      </c>
      <c r="AC359" t="s">
        <v>3</v>
      </c>
      <c r="AD359" t="s">
        <v>16</v>
      </c>
      <c r="AF359" t="s">
        <v>3</v>
      </c>
      <c r="AG359" t="s">
        <v>9</v>
      </c>
      <c r="AH359" t="s">
        <v>3</v>
      </c>
      <c r="AK359" t="s">
        <v>3</v>
      </c>
      <c r="AL359" t="s">
        <v>3</v>
      </c>
      <c r="AN359" t="s">
        <v>3</v>
      </c>
      <c r="AO359" t="s">
        <v>3</v>
      </c>
    </row>
    <row r="360" spans="1:42" x14ac:dyDescent="0.25">
      <c r="A360" t="s">
        <v>4</v>
      </c>
      <c r="B360" t="s">
        <v>4</v>
      </c>
      <c r="D360" t="s">
        <v>279</v>
      </c>
      <c r="E360" t="s">
        <v>1082</v>
      </c>
      <c r="F360">
        <v>2012</v>
      </c>
      <c r="G360">
        <v>60</v>
      </c>
      <c r="H360">
        <v>9</v>
      </c>
      <c r="I360" t="s">
        <v>1083</v>
      </c>
      <c r="K360">
        <v>9</v>
      </c>
      <c r="L360">
        <v>20</v>
      </c>
      <c r="M360">
        <v>3</v>
      </c>
      <c r="N360" t="s">
        <v>1084</v>
      </c>
      <c r="O360" t="s">
        <v>1085</v>
      </c>
      <c r="P360" t="s">
        <v>1086</v>
      </c>
      <c r="Q360" t="s">
        <v>1087</v>
      </c>
      <c r="R360">
        <v>15</v>
      </c>
      <c r="S360" t="s">
        <v>4</v>
      </c>
      <c r="T360" t="s">
        <v>7</v>
      </c>
      <c r="U360" t="s">
        <v>3</v>
      </c>
      <c r="V360" t="s">
        <v>3</v>
      </c>
      <c r="W360" s="1">
        <v>1</v>
      </c>
      <c r="X360" s="1" t="s">
        <v>457</v>
      </c>
      <c r="Y360" t="s">
        <v>4</v>
      </c>
      <c r="Z360" t="s">
        <v>3</v>
      </c>
      <c r="AA360" t="s">
        <v>416</v>
      </c>
      <c r="AB360" t="s">
        <v>3</v>
      </c>
      <c r="AC360" t="s">
        <v>3</v>
      </c>
      <c r="AD360" t="s">
        <v>16</v>
      </c>
      <c r="AF360" t="s">
        <v>3</v>
      </c>
      <c r="AG360" t="s">
        <v>9</v>
      </c>
      <c r="AH360" t="s">
        <v>4</v>
      </c>
      <c r="AI360" t="s">
        <v>567</v>
      </c>
      <c r="AJ360" t="s">
        <v>1088</v>
      </c>
      <c r="AK360" t="s">
        <v>3</v>
      </c>
      <c r="AL360" t="s">
        <v>3</v>
      </c>
      <c r="AN360" t="s">
        <v>3</v>
      </c>
      <c r="AO360" t="s">
        <v>3</v>
      </c>
    </row>
    <row r="361" spans="1:42" x14ac:dyDescent="0.25">
      <c r="A361" t="s">
        <v>4</v>
      </c>
      <c r="B361" t="s">
        <v>4</v>
      </c>
      <c r="D361" t="s">
        <v>279</v>
      </c>
      <c r="E361" t="s">
        <v>1089</v>
      </c>
      <c r="F361">
        <v>2013</v>
      </c>
      <c r="G361">
        <v>61</v>
      </c>
      <c r="H361">
        <v>6</v>
      </c>
      <c r="I361" t="s">
        <v>1090</v>
      </c>
      <c r="K361">
        <v>8</v>
      </c>
      <c r="L361">
        <v>11</v>
      </c>
      <c r="M361">
        <v>1</v>
      </c>
      <c r="N361" t="s">
        <v>1091</v>
      </c>
      <c r="O361" t="s">
        <v>1092</v>
      </c>
      <c r="P361" t="s">
        <v>260</v>
      </c>
      <c r="Q361" t="s">
        <v>260</v>
      </c>
      <c r="R361" t="s">
        <v>620</v>
      </c>
      <c r="S361" t="s">
        <v>4</v>
      </c>
      <c r="T361" t="s">
        <v>911</v>
      </c>
      <c r="U361" t="s">
        <v>3</v>
      </c>
      <c r="V361" t="s">
        <v>3</v>
      </c>
      <c r="W361" s="1">
        <v>0.5</v>
      </c>
      <c r="X361" s="1" t="s">
        <v>457</v>
      </c>
      <c r="Y361" t="s">
        <v>4</v>
      </c>
      <c r="Z361" t="s">
        <v>3</v>
      </c>
      <c r="AA361" t="s">
        <v>416</v>
      </c>
      <c r="AB361" t="s">
        <v>3</v>
      </c>
      <c r="AC361" t="s">
        <v>3</v>
      </c>
      <c r="AD361" t="s">
        <v>49</v>
      </c>
      <c r="AE361">
        <v>2011</v>
      </c>
      <c r="AF361" t="s">
        <v>3</v>
      </c>
      <c r="AG361" t="s">
        <v>9</v>
      </c>
      <c r="AH361" t="s">
        <v>3</v>
      </c>
      <c r="AK361" t="s">
        <v>3</v>
      </c>
      <c r="AL361" t="s">
        <v>3</v>
      </c>
      <c r="AN361" t="s">
        <v>641</v>
      </c>
      <c r="AO361" t="s">
        <v>3</v>
      </c>
    </row>
    <row r="362" spans="1:42" x14ac:dyDescent="0.25">
      <c r="A362" t="s">
        <v>4</v>
      </c>
      <c r="B362" t="s">
        <v>4</v>
      </c>
      <c r="D362" t="s">
        <v>279</v>
      </c>
      <c r="E362" t="s">
        <v>1093</v>
      </c>
      <c r="F362">
        <v>2014</v>
      </c>
      <c r="G362">
        <v>62</v>
      </c>
      <c r="H362">
        <v>10</v>
      </c>
      <c r="I362" t="s">
        <v>1094</v>
      </c>
      <c r="K362">
        <v>9</v>
      </c>
      <c r="L362">
        <v>14</v>
      </c>
      <c r="M362">
        <v>5</v>
      </c>
      <c r="N362" t="s">
        <v>1095</v>
      </c>
      <c r="O362" t="s">
        <v>1096</v>
      </c>
      <c r="P362" t="s">
        <v>51</v>
      </c>
      <c r="Q362" t="s">
        <v>51</v>
      </c>
      <c r="R362" t="s">
        <v>835</v>
      </c>
      <c r="S362" t="s">
        <v>4</v>
      </c>
      <c r="T362" t="s">
        <v>7</v>
      </c>
      <c r="U362" t="s">
        <v>3</v>
      </c>
      <c r="V362" t="s">
        <v>4</v>
      </c>
      <c r="W362" s="1">
        <v>1</v>
      </c>
      <c r="X362" s="1" t="s">
        <v>457</v>
      </c>
      <c r="Y362" t="s">
        <v>4</v>
      </c>
      <c r="Z362" t="s">
        <v>3</v>
      </c>
      <c r="AA362" t="s">
        <v>436</v>
      </c>
      <c r="AB362" t="s">
        <v>3</v>
      </c>
      <c r="AC362" t="s">
        <v>3</v>
      </c>
      <c r="AD362" t="s">
        <v>16</v>
      </c>
      <c r="AF362" t="s">
        <v>3</v>
      </c>
      <c r="AG362" t="s">
        <v>9</v>
      </c>
      <c r="AH362" t="s">
        <v>3</v>
      </c>
      <c r="AK362" t="s">
        <v>3</v>
      </c>
      <c r="AL362" t="s">
        <v>4</v>
      </c>
      <c r="AM362" t="s">
        <v>420</v>
      </c>
      <c r="AN362" t="s">
        <v>641</v>
      </c>
      <c r="AO362" t="s">
        <v>3</v>
      </c>
      <c r="AP362" t="s">
        <v>5670</v>
      </c>
    </row>
    <row r="363" spans="1:42" x14ac:dyDescent="0.25">
      <c r="A363" t="s">
        <v>4</v>
      </c>
      <c r="B363" t="s">
        <v>4</v>
      </c>
      <c r="D363" t="s">
        <v>279</v>
      </c>
      <c r="E363" t="s">
        <v>1098</v>
      </c>
      <c r="F363">
        <v>2012</v>
      </c>
      <c r="G363">
        <v>60</v>
      </c>
      <c r="H363">
        <v>9</v>
      </c>
      <c r="I363" t="s">
        <v>1099</v>
      </c>
      <c r="K363">
        <v>6</v>
      </c>
      <c r="L363">
        <v>14</v>
      </c>
      <c r="M363">
        <v>2</v>
      </c>
      <c r="N363" t="s">
        <v>1100</v>
      </c>
      <c r="O363" t="s">
        <v>1101</v>
      </c>
      <c r="P363" t="s">
        <v>5</v>
      </c>
      <c r="Q363" t="s">
        <v>5</v>
      </c>
      <c r="R363">
        <v>10</v>
      </c>
      <c r="S363" t="s">
        <v>4</v>
      </c>
      <c r="T363" s="5" t="s">
        <v>426</v>
      </c>
      <c r="U363" t="s">
        <v>3</v>
      </c>
      <c r="V363" t="s">
        <v>3</v>
      </c>
      <c r="W363" s="1">
        <v>0.25</v>
      </c>
      <c r="X363" s="1" t="s">
        <v>457</v>
      </c>
      <c r="Y363" t="s">
        <v>4</v>
      </c>
      <c r="Z363" t="s">
        <v>3</v>
      </c>
      <c r="AA363" t="s">
        <v>416</v>
      </c>
      <c r="AB363" t="s">
        <v>3</v>
      </c>
      <c r="AC363" t="s">
        <v>3</v>
      </c>
      <c r="AD363" t="s">
        <v>16</v>
      </c>
      <c r="AF363" t="s">
        <v>3</v>
      </c>
      <c r="AG363" t="s">
        <v>9</v>
      </c>
      <c r="AH363" t="s">
        <v>3</v>
      </c>
      <c r="AK363" t="s">
        <v>3</v>
      </c>
      <c r="AL363" t="s">
        <v>3</v>
      </c>
      <c r="AN363" t="s">
        <v>4</v>
      </c>
      <c r="AO363" t="s">
        <v>3</v>
      </c>
    </row>
    <row r="364" spans="1:42" x14ac:dyDescent="0.25">
      <c r="A364" t="s">
        <v>4</v>
      </c>
      <c r="B364" t="s">
        <v>4</v>
      </c>
      <c r="D364" t="s">
        <v>279</v>
      </c>
      <c r="E364" t="s">
        <v>1098</v>
      </c>
      <c r="F364">
        <v>2012</v>
      </c>
      <c r="G364">
        <v>60</v>
      </c>
      <c r="H364">
        <v>9</v>
      </c>
      <c r="I364" t="s">
        <v>1099</v>
      </c>
      <c r="K364">
        <v>6</v>
      </c>
      <c r="L364">
        <v>14</v>
      </c>
      <c r="M364">
        <v>2</v>
      </c>
      <c r="N364" t="s">
        <v>1100</v>
      </c>
      <c r="O364" t="s">
        <v>1101</v>
      </c>
      <c r="P364" t="s">
        <v>5</v>
      </c>
      <c r="Q364" t="s">
        <v>5</v>
      </c>
      <c r="R364">
        <v>10</v>
      </c>
      <c r="S364" t="s">
        <v>4</v>
      </c>
      <c r="T364" s="5" t="s">
        <v>426</v>
      </c>
      <c r="U364" t="s">
        <v>3</v>
      </c>
      <c r="V364" t="s">
        <v>3</v>
      </c>
      <c r="W364" s="1">
        <v>0.25</v>
      </c>
      <c r="X364" s="1" t="s">
        <v>457</v>
      </c>
      <c r="Y364" t="s">
        <v>4</v>
      </c>
      <c r="Z364" t="s">
        <v>3</v>
      </c>
      <c r="AA364" t="s">
        <v>416</v>
      </c>
      <c r="AB364" t="s">
        <v>3</v>
      </c>
      <c r="AC364" t="s">
        <v>3</v>
      </c>
      <c r="AD364" t="s">
        <v>49</v>
      </c>
      <c r="AF364" t="s">
        <v>3</v>
      </c>
      <c r="AG364" t="s">
        <v>9</v>
      </c>
      <c r="AH364" t="s">
        <v>3</v>
      </c>
      <c r="AK364" t="s">
        <v>3</v>
      </c>
      <c r="AL364" t="s">
        <v>3</v>
      </c>
      <c r="AN364" t="s">
        <v>4</v>
      </c>
      <c r="AO364" t="s">
        <v>3</v>
      </c>
    </row>
    <row r="365" spans="1:42" x14ac:dyDescent="0.25">
      <c r="A365" t="s">
        <v>4</v>
      </c>
      <c r="B365" t="s">
        <v>4</v>
      </c>
      <c r="D365" t="s">
        <v>279</v>
      </c>
      <c r="E365" t="s">
        <v>1104</v>
      </c>
      <c r="F365">
        <v>2015</v>
      </c>
      <c r="G365">
        <v>63</v>
      </c>
      <c r="H365">
        <v>4</v>
      </c>
      <c r="I365" t="s">
        <v>1105</v>
      </c>
      <c r="K365">
        <v>9</v>
      </c>
      <c r="L365">
        <v>16</v>
      </c>
      <c r="M365">
        <v>2</v>
      </c>
      <c r="N365" t="s">
        <v>1106</v>
      </c>
      <c r="O365" t="s">
        <v>1107</v>
      </c>
      <c r="P365" t="s">
        <v>12</v>
      </c>
      <c r="Q365" t="s">
        <v>12</v>
      </c>
      <c r="R365">
        <v>14</v>
      </c>
      <c r="S365" t="s">
        <v>4</v>
      </c>
      <c r="U365" t="s">
        <v>3</v>
      </c>
      <c r="V365" t="s">
        <v>3</v>
      </c>
      <c r="X365" s="1" t="s">
        <v>457</v>
      </c>
      <c r="Y365" t="s">
        <v>4</v>
      </c>
      <c r="Z365" t="s">
        <v>3</v>
      </c>
      <c r="AA365" t="s">
        <v>416</v>
      </c>
      <c r="AB365" t="s">
        <v>3</v>
      </c>
      <c r="AF365" t="s">
        <v>3</v>
      </c>
      <c r="AG365" s="6" t="s">
        <v>512</v>
      </c>
      <c r="AH365" t="s">
        <v>3</v>
      </c>
      <c r="AK365" t="s">
        <v>3</v>
      </c>
      <c r="AL365" t="s">
        <v>3</v>
      </c>
      <c r="AN365" t="s">
        <v>641</v>
      </c>
      <c r="AO365" t="s">
        <v>3</v>
      </c>
      <c r="AP365" t="s">
        <v>1108</v>
      </c>
    </row>
    <row r="366" spans="1:42" x14ac:dyDescent="0.25">
      <c r="A366" t="s">
        <v>4</v>
      </c>
      <c r="B366" t="s">
        <v>4</v>
      </c>
      <c r="D366" t="s">
        <v>279</v>
      </c>
      <c r="E366" t="s">
        <v>1109</v>
      </c>
      <c r="F366">
        <v>2012</v>
      </c>
      <c r="G366">
        <v>60</v>
      </c>
      <c r="H366">
        <v>6</v>
      </c>
      <c r="I366" t="s">
        <v>1110</v>
      </c>
      <c r="K366">
        <v>9</v>
      </c>
      <c r="L366">
        <v>16</v>
      </c>
      <c r="M366">
        <v>3</v>
      </c>
      <c r="N366" t="s">
        <v>1111</v>
      </c>
      <c r="O366" t="s">
        <v>1112</v>
      </c>
      <c r="P366" t="s">
        <v>736</v>
      </c>
      <c r="Q366" t="s">
        <v>17</v>
      </c>
      <c r="R366">
        <v>8</v>
      </c>
      <c r="S366" t="s">
        <v>4</v>
      </c>
      <c r="T366" t="s">
        <v>18</v>
      </c>
      <c r="U366" t="s">
        <v>3</v>
      </c>
      <c r="V366" t="s">
        <v>3</v>
      </c>
      <c r="W366" s="1">
        <v>1</v>
      </c>
      <c r="X366" s="1" t="s">
        <v>457</v>
      </c>
      <c r="Y366" t="s">
        <v>4</v>
      </c>
      <c r="Z366" t="s">
        <v>3</v>
      </c>
      <c r="AA366" t="s">
        <v>416</v>
      </c>
      <c r="AB366" t="s">
        <v>3</v>
      </c>
      <c r="AC366" t="s">
        <v>3</v>
      </c>
      <c r="AD366" t="s">
        <v>16</v>
      </c>
      <c r="AE366">
        <v>2006</v>
      </c>
      <c r="AF366" t="s">
        <v>3</v>
      </c>
      <c r="AG366" t="s">
        <v>9</v>
      </c>
      <c r="AH366" t="s">
        <v>3</v>
      </c>
      <c r="AK366" t="s">
        <v>3</v>
      </c>
      <c r="AL366" t="s">
        <v>3</v>
      </c>
      <c r="AN366" t="s">
        <v>641</v>
      </c>
      <c r="AO366" t="s">
        <v>3</v>
      </c>
    </row>
    <row r="367" spans="1:42" x14ac:dyDescent="0.25">
      <c r="A367" t="s">
        <v>4</v>
      </c>
      <c r="B367" t="s">
        <v>4</v>
      </c>
      <c r="D367" t="s">
        <v>279</v>
      </c>
      <c r="E367" t="s">
        <v>1113</v>
      </c>
      <c r="F367">
        <v>2015</v>
      </c>
      <c r="G367">
        <v>63</v>
      </c>
      <c r="H367">
        <v>2</v>
      </c>
      <c r="I367" t="s">
        <v>1114</v>
      </c>
      <c r="K367">
        <v>8</v>
      </c>
      <c r="L367">
        <v>16</v>
      </c>
      <c r="M367">
        <v>4</v>
      </c>
      <c r="N367" t="s">
        <v>1120</v>
      </c>
      <c r="O367" t="s">
        <v>1115</v>
      </c>
      <c r="P367" t="s">
        <v>695</v>
      </c>
      <c r="Q367" t="s">
        <v>12</v>
      </c>
      <c r="R367" t="s">
        <v>999</v>
      </c>
      <c r="S367" t="s">
        <v>4</v>
      </c>
      <c r="T367" t="s">
        <v>426</v>
      </c>
      <c r="U367" t="s">
        <v>3</v>
      </c>
      <c r="V367" t="s">
        <v>3</v>
      </c>
      <c r="W367" s="1">
        <v>0.25</v>
      </c>
      <c r="X367" s="1" t="s">
        <v>457</v>
      </c>
      <c r="Y367" t="s">
        <v>4</v>
      </c>
      <c r="Z367" t="s">
        <v>3</v>
      </c>
      <c r="AA367" t="s">
        <v>416</v>
      </c>
      <c r="AB367" t="s">
        <v>3</v>
      </c>
      <c r="AC367" t="s">
        <v>3</v>
      </c>
      <c r="AD367" t="s">
        <v>16</v>
      </c>
      <c r="AF367" t="s">
        <v>3</v>
      </c>
      <c r="AG367" t="s">
        <v>9</v>
      </c>
      <c r="AH367" t="s">
        <v>3</v>
      </c>
      <c r="AK367" t="s">
        <v>3</v>
      </c>
      <c r="AL367" t="s">
        <v>3</v>
      </c>
      <c r="AN367" t="s">
        <v>1307</v>
      </c>
      <c r="AO367" t="s">
        <v>3</v>
      </c>
    </row>
    <row r="368" spans="1:42" x14ac:dyDescent="0.25">
      <c r="A368" t="s">
        <v>4</v>
      </c>
      <c r="B368" t="s">
        <v>4</v>
      </c>
      <c r="D368" t="s">
        <v>279</v>
      </c>
      <c r="E368" t="s">
        <v>1113</v>
      </c>
      <c r="F368">
        <v>2015</v>
      </c>
      <c r="G368">
        <v>63</v>
      </c>
      <c r="H368">
        <v>2</v>
      </c>
      <c r="I368" t="s">
        <v>1114</v>
      </c>
      <c r="K368">
        <v>8</v>
      </c>
      <c r="L368">
        <v>16</v>
      </c>
      <c r="M368">
        <v>4</v>
      </c>
      <c r="N368" t="s">
        <v>1120</v>
      </c>
      <c r="O368" t="s">
        <v>1115</v>
      </c>
      <c r="P368" t="s">
        <v>695</v>
      </c>
      <c r="Q368" t="s">
        <v>12</v>
      </c>
      <c r="R368" t="s">
        <v>1116</v>
      </c>
      <c r="S368" t="s">
        <v>4</v>
      </c>
      <c r="T368" t="s">
        <v>426</v>
      </c>
      <c r="U368" t="s">
        <v>3</v>
      </c>
      <c r="V368" t="s">
        <v>3</v>
      </c>
      <c r="W368" s="1">
        <v>0.25</v>
      </c>
      <c r="X368" s="1" t="s">
        <v>457</v>
      </c>
      <c r="Y368" t="s">
        <v>4</v>
      </c>
      <c r="Z368" t="s">
        <v>3</v>
      </c>
      <c r="AA368" t="s">
        <v>416</v>
      </c>
      <c r="AB368" t="s">
        <v>3</v>
      </c>
      <c r="AC368" t="s">
        <v>3</v>
      </c>
      <c r="AD368" t="s">
        <v>16</v>
      </c>
      <c r="AF368" t="s">
        <v>3</v>
      </c>
      <c r="AG368" t="s">
        <v>9</v>
      </c>
      <c r="AH368" t="s">
        <v>3</v>
      </c>
      <c r="AK368" t="s">
        <v>3</v>
      </c>
      <c r="AL368" t="s">
        <v>3</v>
      </c>
      <c r="AN368" t="s">
        <v>1307</v>
      </c>
      <c r="AO368" t="s">
        <v>3</v>
      </c>
    </row>
    <row r="369" spans="1:42" x14ac:dyDescent="0.25">
      <c r="A369" t="s">
        <v>4</v>
      </c>
      <c r="B369" t="s">
        <v>4</v>
      </c>
      <c r="D369" t="s">
        <v>279</v>
      </c>
      <c r="E369" t="s">
        <v>1117</v>
      </c>
      <c r="F369">
        <v>2013</v>
      </c>
      <c r="G369">
        <v>61</v>
      </c>
      <c r="H369">
        <v>10</v>
      </c>
      <c r="I369" t="s">
        <v>1118</v>
      </c>
      <c r="K369">
        <v>7</v>
      </c>
      <c r="L369">
        <v>13</v>
      </c>
      <c r="M369">
        <v>1</v>
      </c>
      <c r="N369" t="s">
        <v>1119</v>
      </c>
      <c r="O369" t="s">
        <v>1121</v>
      </c>
      <c r="P369" t="s">
        <v>1122</v>
      </c>
      <c r="Q369" t="s">
        <v>1122</v>
      </c>
      <c r="R369">
        <v>10</v>
      </c>
      <c r="S369" t="s">
        <v>4</v>
      </c>
      <c r="T369" s="5" t="s">
        <v>7</v>
      </c>
      <c r="U369" t="s">
        <v>3</v>
      </c>
      <c r="V369" t="s">
        <v>3</v>
      </c>
      <c r="W369" s="1">
        <v>1</v>
      </c>
      <c r="X369" s="1" t="s">
        <v>457</v>
      </c>
      <c r="Y369" t="s">
        <v>4</v>
      </c>
      <c r="Z369" t="s">
        <v>3</v>
      </c>
      <c r="AA369" t="s">
        <v>416</v>
      </c>
      <c r="AB369" t="s">
        <v>3</v>
      </c>
      <c r="AC369" t="s">
        <v>1941</v>
      </c>
      <c r="AD369" t="s">
        <v>49</v>
      </c>
      <c r="AF369" t="s">
        <v>3</v>
      </c>
      <c r="AG369" s="6" t="s">
        <v>512</v>
      </c>
      <c r="AH369" t="s">
        <v>3</v>
      </c>
      <c r="AK369" t="s">
        <v>3</v>
      </c>
      <c r="AL369" t="s">
        <v>3</v>
      </c>
      <c r="AN369" t="s">
        <v>641</v>
      </c>
      <c r="AO369" t="s">
        <v>4</v>
      </c>
      <c r="AP369" t="s">
        <v>5671</v>
      </c>
    </row>
    <row r="370" spans="1:42" x14ac:dyDescent="0.25">
      <c r="A370" t="s">
        <v>4</v>
      </c>
      <c r="B370" t="s">
        <v>4</v>
      </c>
      <c r="D370" t="s">
        <v>279</v>
      </c>
      <c r="E370" t="s">
        <v>1123</v>
      </c>
      <c r="F370">
        <v>2014</v>
      </c>
      <c r="G370">
        <v>62</v>
      </c>
      <c r="H370">
        <v>8</v>
      </c>
      <c r="I370" t="s">
        <v>1124</v>
      </c>
      <c r="K370">
        <v>10</v>
      </c>
      <c r="L370">
        <v>21</v>
      </c>
      <c r="M370">
        <v>4</v>
      </c>
      <c r="N370" t="s">
        <v>1125</v>
      </c>
      <c r="O370" t="s">
        <v>1126</v>
      </c>
      <c r="P370" t="s">
        <v>5</v>
      </c>
      <c r="Q370" t="s">
        <v>5</v>
      </c>
      <c r="R370" t="s">
        <v>1127</v>
      </c>
      <c r="S370" t="s">
        <v>4</v>
      </c>
      <c r="T370" s="5" t="s">
        <v>426</v>
      </c>
      <c r="U370" t="s">
        <v>3</v>
      </c>
      <c r="V370" t="s">
        <v>3</v>
      </c>
      <c r="W370" s="1">
        <v>0.25</v>
      </c>
      <c r="X370" s="1" t="s">
        <v>457</v>
      </c>
      <c r="Y370" t="s">
        <v>4</v>
      </c>
      <c r="Z370" t="s">
        <v>3</v>
      </c>
      <c r="AA370" t="s">
        <v>416</v>
      </c>
      <c r="AB370" t="s">
        <v>3</v>
      </c>
      <c r="AC370" t="s">
        <v>3</v>
      </c>
      <c r="AD370" t="s">
        <v>16</v>
      </c>
      <c r="AF370" t="s">
        <v>3</v>
      </c>
      <c r="AG370" t="s">
        <v>9</v>
      </c>
      <c r="AH370" t="s">
        <v>3</v>
      </c>
      <c r="AK370" t="s">
        <v>3</v>
      </c>
      <c r="AL370" t="s">
        <v>3</v>
      </c>
      <c r="AN370" t="s">
        <v>3</v>
      </c>
      <c r="AO370" t="s">
        <v>3</v>
      </c>
    </row>
    <row r="371" spans="1:42" x14ac:dyDescent="0.25">
      <c r="A371" t="s">
        <v>4</v>
      </c>
      <c r="B371" t="s">
        <v>4</v>
      </c>
      <c r="D371" t="s">
        <v>279</v>
      </c>
      <c r="E371" t="s">
        <v>1123</v>
      </c>
      <c r="F371">
        <v>2014</v>
      </c>
      <c r="G371">
        <v>62</v>
      </c>
      <c r="H371">
        <v>8</v>
      </c>
      <c r="I371" t="s">
        <v>1124</v>
      </c>
      <c r="K371">
        <v>10</v>
      </c>
      <c r="L371">
        <v>21</v>
      </c>
      <c r="M371">
        <v>4</v>
      </c>
      <c r="N371" t="s">
        <v>1125</v>
      </c>
      <c r="O371" t="s">
        <v>1126</v>
      </c>
      <c r="P371" t="s">
        <v>5</v>
      </c>
      <c r="Q371" t="s">
        <v>5</v>
      </c>
      <c r="R371" t="s">
        <v>113</v>
      </c>
      <c r="S371" t="s">
        <v>4</v>
      </c>
      <c r="T371" s="5" t="s">
        <v>426</v>
      </c>
      <c r="U371" t="s">
        <v>3</v>
      </c>
      <c r="V371" t="s">
        <v>3</v>
      </c>
      <c r="W371" s="1">
        <v>0.25</v>
      </c>
      <c r="X371" s="1" t="s">
        <v>457</v>
      </c>
      <c r="Y371" t="s">
        <v>4</v>
      </c>
      <c r="Z371" t="s">
        <v>3</v>
      </c>
      <c r="AA371" t="s">
        <v>416</v>
      </c>
      <c r="AB371" t="s">
        <v>3</v>
      </c>
      <c r="AC371" t="s">
        <v>3</v>
      </c>
      <c r="AD371" t="s">
        <v>16</v>
      </c>
      <c r="AF371" t="s">
        <v>3</v>
      </c>
      <c r="AG371" t="s">
        <v>9</v>
      </c>
      <c r="AH371" t="s">
        <v>3</v>
      </c>
      <c r="AK371" t="s">
        <v>3</v>
      </c>
      <c r="AL371" t="s">
        <v>3</v>
      </c>
      <c r="AN371" t="s">
        <v>3</v>
      </c>
      <c r="AO371" t="s">
        <v>3</v>
      </c>
    </row>
    <row r="372" spans="1:42" x14ac:dyDescent="0.25">
      <c r="A372" t="s">
        <v>4</v>
      </c>
      <c r="B372" t="s">
        <v>4</v>
      </c>
      <c r="D372" t="s">
        <v>279</v>
      </c>
      <c r="E372" t="s">
        <v>1128</v>
      </c>
      <c r="F372">
        <v>2014</v>
      </c>
      <c r="G372">
        <v>62</v>
      </c>
      <c r="H372">
        <v>8</v>
      </c>
      <c r="I372" t="s">
        <v>1129</v>
      </c>
      <c r="K372">
        <v>8</v>
      </c>
      <c r="L372">
        <v>13</v>
      </c>
      <c r="M372">
        <v>2</v>
      </c>
      <c r="N372" t="s">
        <v>1130</v>
      </c>
      <c r="O372" t="s">
        <v>1131</v>
      </c>
      <c r="P372" t="s">
        <v>17</v>
      </c>
      <c r="Q372" t="s">
        <v>17</v>
      </c>
      <c r="R372">
        <v>5</v>
      </c>
      <c r="S372" t="s">
        <v>4</v>
      </c>
      <c r="T372" t="s">
        <v>18</v>
      </c>
      <c r="U372" t="s">
        <v>3</v>
      </c>
      <c r="V372" t="s">
        <v>3</v>
      </c>
      <c r="W372" s="1">
        <v>1</v>
      </c>
      <c r="X372" s="1" t="s">
        <v>457</v>
      </c>
      <c r="Y372" t="s">
        <v>4</v>
      </c>
      <c r="Z372" t="s">
        <v>3</v>
      </c>
      <c r="AA372" t="s">
        <v>416</v>
      </c>
      <c r="AB372" t="s">
        <v>3</v>
      </c>
      <c r="AC372" t="s">
        <v>3</v>
      </c>
      <c r="AD372" t="s">
        <v>16</v>
      </c>
      <c r="AE372">
        <v>2014</v>
      </c>
      <c r="AF372" t="s">
        <v>3</v>
      </c>
      <c r="AG372" t="s">
        <v>9</v>
      </c>
      <c r="AH372" t="s">
        <v>3</v>
      </c>
      <c r="AK372" t="s">
        <v>3</v>
      </c>
      <c r="AL372" t="s">
        <v>3</v>
      </c>
      <c r="AN372" t="s">
        <v>641</v>
      </c>
      <c r="AO372" t="s">
        <v>3</v>
      </c>
    </row>
    <row r="373" spans="1:42" x14ac:dyDescent="0.25">
      <c r="A373" t="s">
        <v>4</v>
      </c>
      <c r="B373" t="s">
        <v>4</v>
      </c>
      <c r="D373" t="s">
        <v>279</v>
      </c>
      <c r="E373" t="s">
        <v>1132</v>
      </c>
      <c r="F373">
        <v>2013</v>
      </c>
      <c r="G373">
        <v>61</v>
      </c>
      <c r="H373">
        <v>3</v>
      </c>
      <c r="I373" t="s">
        <v>1133</v>
      </c>
      <c r="K373">
        <v>10</v>
      </c>
      <c r="L373">
        <v>17</v>
      </c>
      <c r="M373">
        <v>1</v>
      </c>
      <c r="N373" t="s">
        <v>1134</v>
      </c>
      <c r="O373" t="s">
        <v>1135</v>
      </c>
      <c r="P373" t="s">
        <v>5</v>
      </c>
      <c r="Q373" t="s">
        <v>5</v>
      </c>
      <c r="R373">
        <v>17</v>
      </c>
      <c r="S373" t="s">
        <v>4</v>
      </c>
      <c r="T373" s="5" t="s">
        <v>426</v>
      </c>
      <c r="U373" t="s">
        <v>3</v>
      </c>
      <c r="V373" t="s">
        <v>3</v>
      </c>
      <c r="W373" s="1">
        <v>0.25</v>
      </c>
      <c r="X373" s="1" t="s">
        <v>457</v>
      </c>
      <c r="Y373" t="s">
        <v>4</v>
      </c>
      <c r="Z373" t="s">
        <v>3</v>
      </c>
      <c r="AA373" t="s">
        <v>416</v>
      </c>
      <c r="AB373" t="s">
        <v>3</v>
      </c>
      <c r="AC373" t="s">
        <v>3</v>
      </c>
      <c r="AD373" t="s">
        <v>49</v>
      </c>
      <c r="AF373" t="s">
        <v>3</v>
      </c>
      <c r="AG373" t="s">
        <v>9</v>
      </c>
      <c r="AH373" t="s">
        <v>3</v>
      </c>
      <c r="AK373" t="s">
        <v>3</v>
      </c>
      <c r="AL373" t="s">
        <v>3</v>
      </c>
      <c r="AN373" t="s">
        <v>641</v>
      </c>
      <c r="AO373" t="s">
        <v>3</v>
      </c>
    </row>
    <row r="374" spans="1:42" x14ac:dyDescent="0.25">
      <c r="A374" t="s">
        <v>4</v>
      </c>
      <c r="B374" t="s">
        <v>4</v>
      </c>
      <c r="D374" t="s">
        <v>279</v>
      </c>
      <c r="E374" t="s">
        <v>1136</v>
      </c>
      <c r="F374">
        <v>2013</v>
      </c>
      <c r="G374">
        <v>61</v>
      </c>
      <c r="H374">
        <v>7</v>
      </c>
      <c r="I374" t="s">
        <v>1137</v>
      </c>
      <c r="K374">
        <v>9</v>
      </c>
      <c r="L374">
        <v>21</v>
      </c>
      <c r="M374">
        <v>10</v>
      </c>
      <c r="N374" t="s">
        <v>1138</v>
      </c>
      <c r="O374" t="s">
        <v>1139</v>
      </c>
      <c r="P374" t="s">
        <v>17</v>
      </c>
      <c r="Q374" t="s">
        <v>17</v>
      </c>
      <c r="R374" t="s">
        <v>620</v>
      </c>
      <c r="S374" t="s">
        <v>4</v>
      </c>
      <c r="T374" t="s">
        <v>18</v>
      </c>
      <c r="U374" t="s">
        <v>3</v>
      </c>
      <c r="V374" t="s">
        <v>3</v>
      </c>
      <c r="W374" s="1">
        <v>1</v>
      </c>
      <c r="X374" s="1" t="s">
        <v>457</v>
      </c>
      <c r="Y374" t="s">
        <v>4</v>
      </c>
      <c r="Z374" t="s">
        <v>3</v>
      </c>
      <c r="AA374" t="s">
        <v>436</v>
      </c>
      <c r="AB374" t="s">
        <v>3</v>
      </c>
      <c r="AC374" t="s">
        <v>3</v>
      </c>
      <c r="AD374" t="s">
        <v>16</v>
      </c>
      <c r="AE374">
        <v>2011</v>
      </c>
      <c r="AF374" t="s">
        <v>3</v>
      </c>
      <c r="AG374" t="s">
        <v>9</v>
      </c>
      <c r="AH374" t="s">
        <v>3</v>
      </c>
      <c r="AK374" t="s">
        <v>3</v>
      </c>
      <c r="AL374" t="s">
        <v>3</v>
      </c>
      <c r="AN374" t="s">
        <v>3</v>
      </c>
      <c r="AO374" t="s">
        <v>3</v>
      </c>
    </row>
    <row r="375" spans="1:42" x14ac:dyDescent="0.25">
      <c r="A375" t="s">
        <v>4</v>
      </c>
      <c r="B375" t="s">
        <v>4</v>
      </c>
      <c r="D375" t="s">
        <v>279</v>
      </c>
      <c r="E375" t="s">
        <v>1136</v>
      </c>
      <c r="F375">
        <v>2013</v>
      </c>
      <c r="G375">
        <v>61</v>
      </c>
      <c r="H375">
        <v>7</v>
      </c>
      <c r="I375" t="s">
        <v>1137</v>
      </c>
      <c r="K375">
        <v>9</v>
      </c>
      <c r="L375">
        <v>21</v>
      </c>
      <c r="M375">
        <v>10</v>
      </c>
      <c r="N375" t="s">
        <v>1138</v>
      </c>
      <c r="O375" t="s">
        <v>1139</v>
      </c>
      <c r="P375" t="s">
        <v>17</v>
      </c>
      <c r="Q375" t="s">
        <v>17</v>
      </c>
      <c r="R375" t="s">
        <v>990</v>
      </c>
      <c r="S375" t="s">
        <v>4</v>
      </c>
      <c r="T375" t="s">
        <v>18</v>
      </c>
      <c r="U375" t="s">
        <v>3</v>
      </c>
      <c r="V375" t="s">
        <v>3</v>
      </c>
      <c r="W375" s="1">
        <v>1</v>
      </c>
      <c r="X375" s="1" t="s">
        <v>457</v>
      </c>
      <c r="Y375" t="s">
        <v>4</v>
      </c>
      <c r="Z375" t="s">
        <v>3</v>
      </c>
      <c r="AA375" t="s">
        <v>436</v>
      </c>
      <c r="AB375" t="s">
        <v>3</v>
      </c>
      <c r="AC375" t="s">
        <v>3</v>
      </c>
      <c r="AD375" t="s">
        <v>16</v>
      </c>
      <c r="AE375">
        <v>2011</v>
      </c>
      <c r="AF375" t="s">
        <v>3</v>
      </c>
      <c r="AG375" t="s">
        <v>9</v>
      </c>
      <c r="AH375" t="s">
        <v>3</v>
      </c>
      <c r="AK375" t="s">
        <v>3</v>
      </c>
      <c r="AL375" t="s">
        <v>3</v>
      </c>
      <c r="AN375" t="s">
        <v>3</v>
      </c>
      <c r="AO375" t="s">
        <v>3</v>
      </c>
    </row>
    <row r="376" spans="1:42" x14ac:dyDescent="0.25">
      <c r="A376" t="s">
        <v>4</v>
      </c>
      <c r="B376" t="s">
        <v>4</v>
      </c>
      <c r="D376" t="s">
        <v>279</v>
      </c>
      <c r="E376" t="s">
        <v>1140</v>
      </c>
      <c r="F376">
        <v>2013</v>
      </c>
      <c r="G376">
        <v>61</v>
      </c>
      <c r="H376">
        <v>10</v>
      </c>
      <c r="I376" t="s">
        <v>1141</v>
      </c>
      <c r="K376">
        <v>8</v>
      </c>
      <c r="L376">
        <v>13</v>
      </c>
      <c r="M376">
        <v>3</v>
      </c>
      <c r="N376" t="s">
        <v>1142</v>
      </c>
      <c r="O376" t="s">
        <v>1143</v>
      </c>
      <c r="P376" t="s">
        <v>39</v>
      </c>
      <c r="Q376" t="s">
        <v>39</v>
      </c>
      <c r="R376">
        <v>7</v>
      </c>
      <c r="S376" t="s">
        <v>4</v>
      </c>
      <c r="T376" t="s">
        <v>7</v>
      </c>
      <c r="U376" t="s">
        <v>3</v>
      </c>
      <c r="V376" t="s">
        <v>3</v>
      </c>
      <c r="W376" s="1">
        <v>1</v>
      </c>
      <c r="X376" s="1" t="s">
        <v>457</v>
      </c>
      <c r="Y376" t="s">
        <v>4</v>
      </c>
      <c r="Z376" t="s">
        <v>3</v>
      </c>
      <c r="AA376" t="s">
        <v>416</v>
      </c>
      <c r="AB376" t="s">
        <v>3</v>
      </c>
      <c r="AC376" t="s">
        <v>3</v>
      </c>
      <c r="AD376" t="s">
        <v>16</v>
      </c>
      <c r="AF376" t="s">
        <v>3</v>
      </c>
      <c r="AG376" t="s">
        <v>1144</v>
      </c>
      <c r="AH376" t="s">
        <v>3</v>
      </c>
      <c r="AK376" t="s">
        <v>3</v>
      </c>
      <c r="AL376" t="s">
        <v>3</v>
      </c>
      <c r="AN376" t="s">
        <v>641</v>
      </c>
      <c r="AO376" t="s">
        <v>3</v>
      </c>
    </row>
    <row r="377" spans="1:42" x14ac:dyDescent="0.25">
      <c r="A377" t="s">
        <v>4</v>
      </c>
      <c r="B377" t="s">
        <v>4</v>
      </c>
      <c r="D377" t="s">
        <v>279</v>
      </c>
      <c r="E377" t="s">
        <v>1145</v>
      </c>
      <c r="F377">
        <v>2015</v>
      </c>
      <c r="G377">
        <v>63</v>
      </c>
      <c r="H377">
        <v>11</v>
      </c>
      <c r="I377" t="s">
        <v>1146</v>
      </c>
      <c r="K377">
        <v>8</v>
      </c>
      <c r="L377">
        <v>14</v>
      </c>
      <c r="M377">
        <v>2</v>
      </c>
      <c r="N377" t="s">
        <v>1147</v>
      </c>
      <c r="O377" t="s">
        <v>1148</v>
      </c>
      <c r="P377" t="s">
        <v>17</v>
      </c>
      <c r="Q377" t="s">
        <v>17</v>
      </c>
      <c r="R377">
        <v>6</v>
      </c>
      <c r="S377" t="s">
        <v>4</v>
      </c>
      <c r="T377" t="s">
        <v>18</v>
      </c>
      <c r="U377" t="s">
        <v>3</v>
      </c>
      <c r="V377" t="s">
        <v>3</v>
      </c>
      <c r="W377" s="1">
        <v>1</v>
      </c>
      <c r="X377" s="1" t="s">
        <v>457</v>
      </c>
      <c r="Y377" t="s">
        <v>4</v>
      </c>
      <c r="Z377" t="s">
        <v>3</v>
      </c>
      <c r="AA377" t="s">
        <v>447</v>
      </c>
      <c r="AB377" t="s">
        <v>3</v>
      </c>
      <c r="AC377" t="s">
        <v>3</v>
      </c>
      <c r="AD377" t="s">
        <v>49</v>
      </c>
      <c r="AF377" t="s">
        <v>3</v>
      </c>
      <c r="AG377" t="s">
        <v>9</v>
      </c>
      <c r="AH377" t="s">
        <v>3</v>
      </c>
      <c r="AK377" t="s">
        <v>3</v>
      </c>
      <c r="AL377" t="s">
        <v>3</v>
      </c>
      <c r="AN377" t="s">
        <v>3</v>
      </c>
      <c r="AO377" t="s">
        <v>3</v>
      </c>
    </row>
    <row r="378" spans="1:42" x14ac:dyDescent="0.25">
      <c r="A378" t="s">
        <v>4</v>
      </c>
      <c r="B378" t="s">
        <v>4</v>
      </c>
      <c r="D378" t="s">
        <v>279</v>
      </c>
      <c r="E378" t="s">
        <v>1145</v>
      </c>
      <c r="F378">
        <v>2015</v>
      </c>
      <c r="G378">
        <v>63</v>
      </c>
      <c r="H378">
        <v>11</v>
      </c>
      <c r="I378" t="s">
        <v>1146</v>
      </c>
      <c r="K378">
        <v>8</v>
      </c>
      <c r="L378">
        <v>14</v>
      </c>
      <c r="M378">
        <v>2</v>
      </c>
      <c r="N378" t="s">
        <v>1147</v>
      </c>
      <c r="O378" t="s">
        <v>1148</v>
      </c>
      <c r="P378" t="s">
        <v>17</v>
      </c>
      <c r="Q378" t="s">
        <v>17</v>
      </c>
      <c r="R378">
        <v>12</v>
      </c>
      <c r="S378" t="s">
        <v>4</v>
      </c>
      <c r="T378" t="s">
        <v>18</v>
      </c>
      <c r="U378" t="s">
        <v>3</v>
      </c>
      <c r="V378" t="s">
        <v>3</v>
      </c>
      <c r="W378" s="1">
        <v>1</v>
      </c>
      <c r="X378" s="1" t="s">
        <v>457</v>
      </c>
      <c r="Y378" t="s">
        <v>4</v>
      </c>
      <c r="Z378" t="s">
        <v>3</v>
      </c>
      <c r="AA378" t="s">
        <v>447</v>
      </c>
      <c r="AB378" t="s">
        <v>3</v>
      </c>
      <c r="AC378" t="s">
        <v>3</v>
      </c>
      <c r="AD378" t="s">
        <v>49</v>
      </c>
      <c r="AF378" t="s">
        <v>3</v>
      </c>
      <c r="AG378" t="s">
        <v>9</v>
      </c>
      <c r="AH378" t="s">
        <v>3</v>
      </c>
      <c r="AK378" t="s">
        <v>3</v>
      </c>
      <c r="AL378" t="s">
        <v>3</v>
      </c>
      <c r="AN378" t="s">
        <v>3</v>
      </c>
      <c r="AO378" t="s">
        <v>3</v>
      </c>
    </row>
    <row r="379" spans="1:42" x14ac:dyDescent="0.25">
      <c r="A379" t="s">
        <v>4</v>
      </c>
      <c r="B379" t="s">
        <v>4</v>
      </c>
      <c r="D379" t="s">
        <v>279</v>
      </c>
      <c r="E379" t="s">
        <v>1149</v>
      </c>
      <c r="F379">
        <v>2013</v>
      </c>
      <c r="G379">
        <v>61</v>
      </c>
      <c r="H379">
        <v>3</v>
      </c>
      <c r="I379" t="s">
        <v>1150</v>
      </c>
      <c r="K379">
        <v>11</v>
      </c>
      <c r="L379">
        <v>24</v>
      </c>
      <c r="M379">
        <v>3</v>
      </c>
      <c r="N379" t="s">
        <v>1151</v>
      </c>
      <c r="O379" t="s">
        <v>1152</v>
      </c>
      <c r="P379" t="s">
        <v>39</v>
      </c>
      <c r="Q379" t="s">
        <v>39</v>
      </c>
      <c r="R379">
        <v>4</v>
      </c>
      <c r="S379" t="s">
        <v>4</v>
      </c>
      <c r="T379" t="s">
        <v>7</v>
      </c>
      <c r="U379" t="s">
        <v>3</v>
      </c>
      <c r="V379" t="s">
        <v>3</v>
      </c>
      <c r="W379" s="1">
        <v>1</v>
      </c>
      <c r="X379" s="1" t="s">
        <v>457</v>
      </c>
      <c r="Y379" t="s">
        <v>4</v>
      </c>
      <c r="Z379" t="s">
        <v>3</v>
      </c>
      <c r="AA379" t="s">
        <v>416</v>
      </c>
      <c r="AB379" t="s">
        <v>3</v>
      </c>
      <c r="AC379" t="s">
        <v>3</v>
      </c>
      <c r="AD379" t="s">
        <v>16</v>
      </c>
      <c r="AF379" t="s">
        <v>3</v>
      </c>
      <c r="AG379" t="s">
        <v>9</v>
      </c>
      <c r="AH379" t="s">
        <v>3</v>
      </c>
      <c r="AK379" t="s">
        <v>3</v>
      </c>
      <c r="AL379" t="s">
        <v>3</v>
      </c>
      <c r="AN379" t="s">
        <v>3</v>
      </c>
      <c r="AO379" t="s">
        <v>3</v>
      </c>
    </row>
    <row r="380" spans="1:42" x14ac:dyDescent="0.25">
      <c r="A380" t="s">
        <v>4</v>
      </c>
      <c r="B380" t="s">
        <v>4</v>
      </c>
      <c r="D380" t="s">
        <v>279</v>
      </c>
      <c r="E380" t="s">
        <v>1153</v>
      </c>
      <c r="F380">
        <v>2013</v>
      </c>
      <c r="G380">
        <v>61</v>
      </c>
      <c r="H380">
        <v>5</v>
      </c>
      <c r="I380" t="s">
        <v>1154</v>
      </c>
      <c r="K380">
        <v>9</v>
      </c>
      <c r="L380">
        <v>20</v>
      </c>
      <c r="M380">
        <v>3</v>
      </c>
      <c r="N380" t="s">
        <v>1155</v>
      </c>
      <c r="O380" t="s">
        <v>1156</v>
      </c>
      <c r="P380" t="s">
        <v>12</v>
      </c>
      <c r="Q380" t="s">
        <v>12</v>
      </c>
      <c r="R380">
        <v>15</v>
      </c>
      <c r="S380" t="s">
        <v>4</v>
      </c>
      <c r="T380" t="s">
        <v>426</v>
      </c>
      <c r="U380" t="s">
        <v>3</v>
      </c>
      <c r="V380" t="s">
        <v>3</v>
      </c>
      <c r="W380" s="1">
        <v>0.25</v>
      </c>
      <c r="X380" s="1" t="s">
        <v>457</v>
      </c>
      <c r="Y380" t="s">
        <v>4</v>
      </c>
      <c r="Z380" t="s">
        <v>3</v>
      </c>
      <c r="AA380" t="s">
        <v>416</v>
      </c>
      <c r="AB380" t="s">
        <v>3</v>
      </c>
      <c r="AC380" t="s">
        <v>3</v>
      </c>
      <c r="AD380" t="s">
        <v>49</v>
      </c>
      <c r="AE380">
        <v>1973</v>
      </c>
      <c r="AF380" t="s">
        <v>3</v>
      </c>
      <c r="AG380" t="s">
        <v>9</v>
      </c>
      <c r="AH380" t="s">
        <v>3</v>
      </c>
      <c r="AK380" t="s">
        <v>3</v>
      </c>
      <c r="AL380" t="s">
        <v>3</v>
      </c>
      <c r="AN380" t="s">
        <v>641</v>
      </c>
      <c r="AO380" t="s">
        <v>3</v>
      </c>
    </row>
    <row r="381" spans="1:42" x14ac:dyDescent="0.25">
      <c r="A381" t="s">
        <v>4</v>
      </c>
      <c r="B381" t="s">
        <v>4</v>
      </c>
      <c r="D381" t="s">
        <v>279</v>
      </c>
      <c r="E381" t="s">
        <v>1157</v>
      </c>
      <c r="F381">
        <v>2013</v>
      </c>
      <c r="G381">
        <v>61</v>
      </c>
      <c r="H381">
        <v>7</v>
      </c>
      <c r="I381" t="s">
        <v>1158</v>
      </c>
      <c r="K381">
        <v>9</v>
      </c>
      <c r="L381">
        <v>15</v>
      </c>
      <c r="M381">
        <v>1</v>
      </c>
      <c r="N381" t="s">
        <v>1159</v>
      </c>
      <c r="O381" t="s">
        <v>614</v>
      </c>
      <c r="P381" t="s">
        <v>615</v>
      </c>
      <c r="Q381" t="s">
        <v>39</v>
      </c>
      <c r="R381" t="s">
        <v>1160</v>
      </c>
      <c r="S381" t="s">
        <v>4</v>
      </c>
      <c r="T381" t="s">
        <v>7</v>
      </c>
      <c r="U381" t="s">
        <v>3</v>
      </c>
      <c r="V381" t="s">
        <v>3</v>
      </c>
      <c r="W381" s="1">
        <v>1</v>
      </c>
      <c r="X381" s="1" t="s">
        <v>457</v>
      </c>
      <c r="Y381" t="s">
        <v>4</v>
      </c>
      <c r="Z381" t="s">
        <v>3</v>
      </c>
      <c r="AA381" t="s">
        <v>416</v>
      </c>
      <c r="AB381" t="s">
        <v>3</v>
      </c>
      <c r="AC381" t="s">
        <v>3</v>
      </c>
      <c r="AD381" t="s">
        <v>16</v>
      </c>
      <c r="AF381" t="s">
        <v>3</v>
      </c>
      <c r="AG381" t="s">
        <v>9</v>
      </c>
      <c r="AH381" t="s">
        <v>3</v>
      </c>
      <c r="AK381" t="s">
        <v>3</v>
      </c>
      <c r="AL381" t="s">
        <v>3</v>
      </c>
      <c r="AN381" t="s">
        <v>641</v>
      </c>
      <c r="AO381" t="s">
        <v>3</v>
      </c>
    </row>
    <row r="382" spans="1:42" x14ac:dyDescent="0.25">
      <c r="A382" t="s">
        <v>4</v>
      </c>
      <c r="B382" t="s">
        <v>4</v>
      </c>
      <c r="D382" t="s">
        <v>279</v>
      </c>
      <c r="E382" t="s">
        <v>1161</v>
      </c>
      <c r="F382">
        <v>2014</v>
      </c>
      <c r="G382">
        <v>62</v>
      </c>
      <c r="H382">
        <v>12</v>
      </c>
      <c r="I382" t="s">
        <v>1162</v>
      </c>
      <c r="K382">
        <v>8</v>
      </c>
      <c r="L382">
        <v>14</v>
      </c>
      <c r="M382">
        <v>1</v>
      </c>
      <c r="N382" t="s">
        <v>1163</v>
      </c>
      <c r="O382" t="s">
        <v>943</v>
      </c>
      <c r="P382" t="s">
        <v>5</v>
      </c>
      <c r="Q382" t="s">
        <v>5</v>
      </c>
      <c r="R382">
        <v>8</v>
      </c>
      <c r="S382" t="s">
        <v>4</v>
      </c>
      <c r="T382" s="5" t="s">
        <v>426</v>
      </c>
      <c r="U382" t="s">
        <v>3</v>
      </c>
      <c r="V382" t="s">
        <v>3</v>
      </c>
      <c r="W382" s="1">
        <v>0.25</v>
      </c>
      <c r="X382" s="1" t="s">
        <v>457</v>
      </c>
      <c r="Y382" t="s">
        <v>4</v>
      </c>
      <c r="Z382" t="s">
        <v>3</v>
      </c>
      <c r="AA382" t="s">
        <v>416</v>
      </c>
      <c r="AB382" t="s">
        <v>3</v>
      </c>
      <c r="AC382" t="s">
        <v>3</v>
      </c>
      <c r="AD382" t="s">
        <v>16</v>
      </c>
      <c r="AF382" t="s">
        <v>3</v>
      </c>
      <c r="AG382" t="s">
        <v>9</v>
      </c>
      <c r="AH382" t="s">
        <v>3</v>
      </c>
      <c r="AK382" t="s">
        <v>3</v>
      </c>
      <c r="AL382" t="s">
        <v>3</v>
      </c>
      <c r="AN382" t="s">
        <v>641</v>
      </c>
      <c r="AO382" t="s">
        <v>3</v>
      </c>
    </row>
    <row r="383" spans="1:42" x14ac:dyDescent="0.25">
      <c r="A383" t="s">
        <v>4</v>
      </c>
      <c r="B383" t="s">
        <v>4</v>
      </c>
      <c r="D383" t="s">
        <v>279</v>
      </c>
      <c r="E383" t="s">
        <v>1164</v>
      </c>
      <c r="F383">
        <v>2015</v>
      </c>
      <c r="G383">
        <v>63</v>
      </c>
      <c r="H383">
        <v>1</v>
      </c>
      <c r="I383" t="s">
        <v>1165</v>
      </c>
      <c r="K383">
        <v>8</v>
      </c>
      <c r="L383">
        <v>16</v>
      </c>
      <c r="M383">
        <v>4</v>
      </c>
      <c r="N383" t="s">
        <v>1166</v>
      </c>
      <c r="O383" t="s">
        <v>1167</v>
      </c>
      <c r="P383" t="s">
        <v>69</v>
      </c>
      <c r="Q383" t="s">
        <v>69</v>
      </c>
      <c r="R383" t="s">
        <v>1022</v>
      </c>
      <c r="S383" t="s">
        <v>4</v>
      </c>
      <c r="T383" t="s">
        <v>56</v>
      </c>
      <c r="U383" t="s">
        <v>3</v>
      </c>
      <c r="V383" t="s">
        <v>3</v>
      </c>
      <c r="X383" s="1" t="s">
        <v>457</v>
      </c>
      <c r="Y383" t="s">
        <v>4</v>
      </c>
      <c r="Z383" t="s">
        <v>3</v>
      </c>
      <c r="AA383" t="s">
        <v>416</v>
      </c>
      <c r="AB383" t="s">
        <v>3</v>
      </c>
      <c r="AD383" t="s">
        <v>49</v>
      </c>
      <c r="AG383" t="s">
        <v>512</v>
      </c>
      <c r="AH383" t="s">
        <v>3</v>
      </c>
      <c r="AK383" t="s">
        <v>3</v>
      </c>
      <c r="AL383" t="s">
        <v>3</v>
      </c>
      <c r="AN383" t="s">
        <v>641</v>
      </c>
      <c r="AO383" t="s">
        <v>3</v>
      </c>
      <c r="AP383" t="s">
        <v>729</v>
      </c>
    </row>
    <row r="384" spans="1:42" x14ac:dyDescent="0.25">
      <c r="A384" t="s">
        <v>4</v>
      </c>
      <c r="B384" t="s">
        <v>4</v>
      </c>
      <c r="D384" t="s">
        <v>279</v>
      </c>
      <c r="E384" t="s">
        <v>1168</v>
      </c>
      <c r="F384">
        <v>2015</v>
      </c>
      <c r="G384">
        <v>63</v>
      </c>
      <c r="H384">
        <v>4</v>
      </c>
      <c r="I384" t="s">
        <v>1169</v>
      </c>
      <c r="K384">
        <v>9</v>
      </c>
      <c r="L384">
        <v>19</v>
      </c>
      <c r="M384">
        <v>2</v>
      </c>
      <c r="N384" t="s">
        <v>1170</v>
      </c>
      <c r="O384" t="s">
        <v>1171</v>
      </c>
      <c r="P384" t="s">
        <v>169</v>
      </c>
      <c r="Q384" t="s">
        <v>169</v>
      </c>
      <c r="R384" t="s">
        <v>102</v>
      </c>
      <c r="S384" t="s">
        <v>4</v>
      </c>
      <c r="T384" t="s">
        <v>993</v>
      </c>
      <c r="U384" t="s">
        <v>3</v>
      </c>
      <c r="V384" t="s">
        <v>3</v>
      </c>
      <c r="W384" s="1">
        <v>2</v>
      </c>
      <c r="X384" s="1" t="s">
        <v>457</v>
      </c>
      <c r="Y384" t="s">
        <v>4</v>
      </c>
      <c r="Z384" t="s">
        <v>3</v>
      </c>
      <c r="AA384" t="s">
        <v>416</v>
      </c>
      <c r="AB384" t="s">
        <v>3</v>
      </c>
      <c r="AC384" t="s">
        <v>3</v>
      </c>
      <c r="AD384" t="s">
        <v>16</v>
      </c>
      <c r="AF384" t="s">
        <v>3</v>
      </c>
      <c r="AG384" t="s">
        <v>9</v>
      </c>
      <c r="AH384" t="s">
        <v>3</v>
      </c>
      <c r="AK384" t="s">
        <v>3</v>
      </c>
      <c r="AL384" t="s">
        <v>3</v>
      </c>
      <c r="AN384" t="s">
        <v>641</v>
      </c>
      <c r="AO384" t="s">
        <v>3</v>
      </c>
    </row>
    <row r="385" spans="1:42" x14ac:dyDescent="0.25">
      <c r="A385" t="s">
        <v>4</v>
      </c>
      <c r="B385" t="s">
        <v>4</v>
      </c>
      <c r="D385" t="s">
        <v>279</v>
      </c>
      <c r="E385" t="s">
        <v>1168</v>
      </c>
      <c r="F385">
        <v>2015</v>
      </c>
      <c r="G385">
        <v>63</v>
      </c>
      <c r="H385">
        <v>4</v>
      </c>
      <c r="I385" t="s">
        <v>1169</v>
      </c>
      <c r="K385">
        <v>9</v>
      </c>
      <c r="L385">
        <v>19</v>
      </c>
      <c r="M385">
        <v>2</v>
      </c>
      <c r="N385" t="s">
        <v>1170</v>
      </c>
      <c r="O385" t="s">
        <v>1171</v>
      </c>
      <c r="P385" t="s">
        <v>169</v>
      </c>
      <c r="Q385" t="s">
        <v>169</v>
      </c>
      <c r="R385" t="s">
        <v>1172</v>
      </c>
      <c r="S385" t="s">
        <v>4</v>
      </c>
      <c r="T385" t="s">
        <v>993</v>
      </c>
      <c r="U385" t="s">
        <v>3</v>
      </c>
      <c r="V385" t="s">
        <v>3</v>
      </c>
      <c r="W385" s="1">
        <v>2</v>
      </c>
      <c r="X385" s="1" t="s">
        <v>457</v>
      </c>
      <c r="Y385" t="s">
        <v>4</v>
      </c>
      <c r="Z385" t="s">
        <v>3</v>
      </c>
      <c r="AA385" t="s">
        <v>416</v>
      </c>
      <c r="AB385" t="s">
        <v>3</v>
      </c>
      <c r="AC385" t="s">
        <v>3</v>
      </c>
      <c r="AD385" t="s">
        <v>16</v>
      </c>
      <c r="AF385" t="s">
        <v>3</v>
      </c>
      <c r="AG385" t="s">
        <v>9</v>
      </c>
      <c r="AH385" t="s">
        <v>3</v>
      </c>
      <c r="AK385" t="s">
        <v>3</v>
      </c>
      <c r="AL385" t="s">
        <v>3</v>
      </c>
      <c r="AN385" t="s">
        <v>641</v>
      </c>
      <c r="AO385" t="s">
        <v>3</v>
      </c>
    </row>
    <row r="386" spans="1:42" x14ac:dyDescent="0.25">
      <c r="A386" t="s">
        <v>4</v>
      </c>
      <c r="B386" t="s">
        <v>4</v>
      </c>
      <c r="D386" t="s">
        <v>279</v>
      </c>
      <c r="E386" t="s">
        <v>1173</v>
      </c>
      <c r="F386">
        <v>2013</v>
      </c>
      <c r="G386">
        <v>61</v>
      </c>
      <c r="H386">
        <v>1</v>
      </c>
      <c r="I386" t="s">
        <v>1174</v>
      </c>
      <c r="K386">
        <v>8</v>
      </c>
      <c r="L386">
        <v>29</v>
      </c>
      <c r="M386">
        <v>5</v>
      </c>
      <c r="N386" t="s">
        <v>1175</v>
      </c>
      <c r="O386" t="s">
        <v>1176</v>
      </c>
      <c r="P386" t="s">
        <v>1177</v>
      </c>
      <c r="Q386" t="s">
        <v>1177</v>
      </c>
      <c r="R386">
        <v>21</v>
      </c>
      <c r="S386" t="s">
        <v>4</v>
      </c>
      <c r="T386" t="s">
        <v>1178</v>
      </c>
      <c r="U386" t="s">
        <v>3</v>
      </c>
      <c r="V386" t="s">
        <v>3</v>
      </c>
      <c r="W386" s="1">
        <v>2</v>
      </c>
      <c r="X386" s="1" t="s">
        <v>457</v>
      </c>
      <c r="Y386" t="s">
        <v>4</v>
      </c>
      <c r="Z386" t="s">
        <v>3</v>
      </c>
      <c r="AA386" t="s">
        <v>416</v>
      </c>
      <c r="AB386" t="s">
        <v>3</v>
      </c>
      <c r="AC386" t="s">
        <v>3</v>
      </c>
      <c r="AD386" t="s">
        <v>16</v>
      </c>
      <c r="AF386" t="s">
        <v>3</v>
      </c>
      <c r="AG386" t="s">
        <v>9</v>
      </c>
      <c r="AH386" t="s">
        <v>3</v>
      </c>
      <c r="AK386" t="s">
        <v>3</v>
      </c>
      <c r="AL386" t="s">
        <v>3</v>
      </c>
      <c r="AN386" t="s">
        <v>641</v>
      </c>
      <c r="AO386" t="s">
        <v>3</v>
      </c>
    </row>
    <row r="387" spans="1:42" x14ac:dyDescent="0.25">
      <c r="A387" t="s">
        <v>4</v>
      </c>
      <c r="B387" t="s">
        <v>4</v>
      </c>
      <c r="D387" t="s">
        <v>279</v>
      </c>
      <c r="E387" t="s">
        <v>1179</v>
      </c>
      <c r="F387">
        <v>2015</v>
      </c>
      <c r="G387">
        <v>63</v>
      </c>
      <c r="H387">
        <v>3</v>
      </c>
      <c r="I387" t="s">
        <v>1180</v>
      </c>
      <c r="K387">
        <v>9</v>
      </c>
      <c r="L387">
        <v>16</v>
      </c>
      <c r="M387">
        <v>4</v>
      </c>
      <c r="N387" t="s">
        <v>1181</v>
      </c>
      <c r="O387" t="s">
        <v>1182</v>
      </c>
      <c r="P387" t="s">
        <v>1183</v>
      </c>
      <c r="Q387" t="s">
        <v>260</v>
      </c>
      <c r="R387">
        <v>13</v>
      </c>
      <c r="S387" t="s">
        <v>4</v>
      </c>
      <c r="T387" t="s">
        <v>911</v>
      </c>
      <c r="U387" t="s">
        <v>3</v>
      </c>
      <c r="V387" t="s">
        <v>3</v>
      </c>
      <c r="W387" s="1">
        <v>0.5</v>
      </c>
      <c r="X387" s="1" t="s">
        <v>457</v>
      </c>
      <c r="Y387" t="s">
        <v>4</v>
      </c>
      <c r="Z387" t="s">
        <v>3</v>
      </c>
      <c r="AA387" t="s">
        <v>447</v>
      </c>
      <c r="AB387" t="s">
        <v>3</v>
      </c>
      <c r="AC387" t="s">
        <v>1184</v>
      </c>
      <c r="AD387" t="s">
        <v>16</v>
      </c>
      <c r="AF387" t="s">
        <v>3</v>
      </c>
      <c r="AG387" t="s">
        <v>9</v>
      </c>
      <c r="AH387" t="s">
        <v>3</v>
      </c>
      <c r="AK387" t="s">
        <v>3</v>
      </c>
      <c r="AL387" t="s">
        <v>3</v>
      </c>
      <c r="AN387" t="s">
        <v>641</v>
      </c>
      <c r="AO387" t="s">
        <v>3</v>
      </c>
    </row>
    <row r="388" spans="1:42" x14ac:dyDescent="0.25">
      <c r="A388" t="s">
        <v>4</v>
      </c>
      <c r="B388" t="s">
        <v>4</v>
      </c>
      <c r="D388" t="s">
        <v>279</v>
      </c>
      <c r="E388" t="s">
        <v>1185</v>
      </c>
      <c r="F388">
        <v>2014</v>
      </c>
      <c r="G388">
        <v>62</v>
      </c>
      <c r="H388">
        <v>5</v>
      </c>
      <c r="I388" t="s">
        <v>1186</v>
      </c>
      <c r="K388">
        <v>6</v>
      </c>
      <c r="L388">
        <v>10</v>
      </c>
      <c r="M388">
        <v>3</v>
      </c>
      <c r="N388" t="s">
        <v>1187</v>
      </c>
      <c r="O388" t="s">
        <v>1188</v>
      </c>
      <c r="P388" t="s">
        <v>1122</v>
      </c>
      <c r="Q388" t="s">
        <v>1122</v>
      </c>
      <c r="R388" t="s">
        <v>578</v>
      </c>
      <c r="S388" t="s">
        <v>4</v>
      </c>
      <c r="T388" s="5" t="s">
        <v>426</v>
      </c>
      <c r="U388" t="s">
        <v>3</v>
      </c>
      <c r="V388" t="s">
        <v>3</v>
      </c>
      <c r="W388" s="1">
        <v>0.25</v>
      </c>
      <c r="X388" s="1" t="s">
        <v>457</v>
      </c>
      <c r="Y388" t="s">
        <v>4</v>
      </c>
      <c r="Z388" t="s">
        <v>3</v>
      </c>
      <c r="AA388" t="s">
        <v>416</v>
      </c>
      <c r="AB388" t="s">
        <v>3</v>
      </c>
      <c r="AC388" t="s">
        <v>3</v>
      </c>
      <c r="AD388" t="s">
        <v>49</v>
      </c>
      <c r="AF388" t="s">
        <v>3</v>
      </c>
      <c r="AG388" t="s">
        <v>9</v>
      </c>
      <c r="AH388" t="s">
        <v>3</v>
      </c>
      <c r="AK388" t="s">
        <v>3</v>
      </c>
      <c r="AL388" t="s">
        <v>3</v>
      </c>
      <c r="AN388" t="s">
        <v>3</v>
      </c>
      <c r="AO388" t="s">
        <v>3</v>
      </c>
    </row>
    <row r="389" spans="1:42" x14ac:dyDescent="0.25">
      <c r="A389" t="s">
        <v>4</v>
      </c>
      <c r="B389" t="s">
        <v>4</v>
      </c>
      <c r="D389" t="s">
        <v>279</v>
      </c>
      <c r="E389" t="s">
        <v>1189</v>
      </c>
      <c r="F389">
        <v>2013</v>
      </c>
      <c r="G389">
        <v>61</v>
      </c>
      <c r="H389">
        <v>6</v>
      </c>
      <c r="I389" t="s">
        <v>1190</v>
      </c>
      <c r="K389">
        <v>9</v>
      </c>
      <c r="L389">
        <v>22</v>
      </c>
      <c r="M389">
        <v>2</v>
      </c>
      <c r="N389" t="s">
        <v>1191</v>
      </c>
      <c r="O389" t="s">
        <v>1192</v>
      </c>
      <c r="P389" t="s">
        <v>169</v>
      </c>
      <c r="Q389" t="s">
        <v>169</v>
      </c>
      <c r="R389" t="s">
        <v>102</v>
      </c>
      <c r="S389" t="s">
        <v>4</v>
      </c>
      <c r="T389" t="s">
        <v>993</v>
      </c>
      <c r="U389" t="s">
        <v>3</v>
      </c>
      <c r="V389" t="s">
        <v>3</v>
      </c>
      <c r="W389" s="1">
        <v>1</v>
      </c>
      <c r="X389" s="1" t="s">
        <v>457</v>
      </c>
      <c r="Y389" t="s">
        <v>4</v>
      </c>
      <c r="Z389" t="s">
        <v>3</v>
      </c>
      <c r="AA389" t="s">
        <v>416</v>
      </c>
      <c r="AB389" t="s">
        <v>3</v>
      </c>
      <c r="AC389" t="s">
        <v>3</v>
      </c>
      <c r="AD389" t="s">
        <v>16</v>
      </c>
      <c r="AE389">
        <v>2000</v>
      </c>
      <c r="AF389" t="s">
        <v>3</v>
      </c>
      <c r="AG389" t="s">
        <v>9</v>
      </c>
      <c r="AH389" t="s">
        <v>3</v>
      </c>
      <c r="AK389" t="s">
        <v>3</v>
      </c>
      <c r="AL389" t="s">
        <v>3</v>
      </c>
      <c r="AN389" t="s">
        <v>641</v>
      </c>
      <c r="AO389" t="s">
        <v>3</v>
      </c>
    </row>
    <row r="390" spans="1:42" x14ac:dyDescent="0.25">
      <c r="A390" t="s">
        <v>4</v>
      </c>
      <c r="B390" t="s">
        <v>4</v>
      </c>
      <c r="D390" t="s">
        <v>279</v>
      </c>
      <c r="E390" t="s">
        <v>1189</v>
      </c>
      <c r="F390">
        <v>2013</v>
      </c>
      <c r="G390">
        <v>61</v>
      </c>
      <c r="H390">
        <v>6</v>
      </c>
      <c r="I390" t="s">
        <v>1190</v>
      </c>
      <c r="K390">
        <v>9</v>
      </c>
      <c r="L390">
        <v>22</v>
      </c>
      <c r="M390">
        <v>2</v>
      </c>
      <c r="N390" t="s">
        <v>1191</v>
      </c>
      <c r="O390" t="s">
        <v>1192</v>
      </c>
      <c r="P390" t="s">
        <v>169</v>
      </c>
      <c r="Q390" t="s">
        <v>169</v>
      </c>
      <c r="R390" t="s">
        <v>1172</v>
      </c>
      <c r="S390" t="s">
        <v>4</v>
      </c>
      <c r="T390" t="s">
        <v>993</v>
      </c>
      <c r="U390" t="s">
        <v>3</v>
      </c>
      <c r="V390" t="s">
        <v>3</v>
      </c>
      <c r="W390" s="1">
        <v>1</v>
      </c>
      <c r="X390" s="1" t="s">
        <v>457</v>
      </c>
      <c r="Y390" t="s">
        <v>4</v>
      </c>
      <c r="Z390" t="s">
        <v>3</v>
      </c>
      <c r="AA390" t="s">
        <v>416</v>
      </c>
      <c r="AB390" t="s">
        <v>3</v>
      </c>
      <c r="AC390" t="s">
        <v>3</v>
      </c>
      <c r="AD390" t="s">
        <v>16</v>
      </c>
      <c r="AE390">
        <v>2000</v>
      </c>
      <c r="AF390" t="s">
        <v>3</v>
      </c>
      <c r="AG390" t="s">
        <v>9</v>
      </c>
      <c r="AH390" t="s">
        <v>3</v>
      </c>
      <c r="AK390" t="s">
        <v>3</v>
      </c>
      <c r="AL390" t="s">
        <v>3</v>
      </c>
      <c r="AN390" t="s">
        <v>641</v>
      </c>
      <c r="AO390" t="s">
        <v>3</v>
      </c>
    </row>
    <row r="391" spans="1:42" x14ac:dyDescent="0.25">
      <c r="A391" t="s">
        <v>4</v>
      </c>
      <c r="B391" t="s">
        <v>4</v>
      </c>
      <c r="D391" t="s">
        <v>279</v>
      </c>
      <c r="E391" t="s">
        <v>1193</v>
      </c>
      <c r="F391">
        <v>2012</v>
      </c>
      <c r="G391">
        <v>60</v>
      </c>
      <c r="H391">
        <v>4</v>
      </c>
      <c r="I391" t="s">
        <v>1194</v>
      </c>
      <c r="K391">
        <v>9</v>
      </c>
      <c r="L391">
        <v>14</v>
      </c>
      <c r="M391">
        <v>1</v>
      </c>
      <c r="N391" t="s">
        <v>1195</v>
      </c>
      <c r="O391" t="s">
        <v>1196</v>
      </c>
      <c r="P391" t="s">
        <v>260</v>
      </c>
      <c r="Q391" t="s">
        <v>260</v>
      </c>
      <c r="R391">
        <v>4</v>
      </c>
      <c r="S391" t="s">
        <v>4</v>
      </c>
      <c r="T391" t="s">
        <v>911</v>
      </c>
      <c r="U391" t="s">
        <v>3</v>
      </c>
      <c r="V391" t="s">
        <v>3</v>
      </c>
      <c r="W391" s="1">
        <v>0.5</v>
      </c>
      <c r="X391" s="1" t="s">
        <v>457</v>
      </c>
      <c r="Y391" t="s">
        <v>4</v>
      </c>
      <c r="Z391" t="s">
        <v>3</v>
      </c>
      <c r="AA391" t="s">
        <v>416</v>
      </c>
      <c r="AB391" t="s">
        <v>3</v>
      </c>
      <c r="AC391" t="s">
        <v>1184</v>
      </c>
      <c r="AD391" t="s">
        <v>16</v>
      </c>
      <c r="AF391" t="s">
        <v>3</v>
      </c>
      <c r="AG391" t="s">
        <v>9</v>
      </c>
      <c r="AH391" t="s">
        <v>3</v>
      </c>
      <c r="AK391" t="s">
        <v>3</v>
      </c>
      <c r="AL391" t="s">
        <v>3</v>
      </c>
      <c r="AN391" t="s">
        <v>641</v>
      </c>
      <c r="AO391" t="s">
        <v>3</v>
      </c>
    </row>
    <row r="392" spans="1:42" x14ac:dyDescent="0.25">
      <c r="A392" t="s">
        <v>4</v>
      </c>
      <c r="B392" t="s">
        <v>4</v>
      </c>
      <c r="D392" t="s">
        <v>279</v>
      </c>
      <c r="E392" t="s">
        <v>1197</v>
      </c>
      <c r="F392">
        <v>2013</v>
      </c>
      <c r="G392">
        <v>61</v>
      </c>
      <c r="H392">
        <v>1</v>
      </c>
      <c r="I392" t="s">
        <v>1198</v>
      </c>
      <c r="K392">
        <v>10</v>
      </c>
      <c r="L392">
        <v>14</v>
      </c>
      <c r="M392">
        <v>1</v>
      </c>
      <c r="N392" t="s">
        <v>1199</v>
      </c>
      <c r="O392" t="s">
        <v>1200</v>
      </c>
      <c r="P392" t="s">
        <v>12</v>
      </c>
      <c r="Q392" t="s">
        <v>12</v>
      </c>
      <c r="R392">
        <v>11</v>
      </c>
      <c r="S392" t="s">
        <v>4</v>
      </c>
      <c r="T392" t="s">
        <v>426</v>
      </c>
      <c r="U392" t="s">
        <v>3</v>
      </c>
      <c r="V392" t="s">
        <v>3</v>
      </c>
      <c r="W392" s="1">
        <v>0.01</v>
      </c>
      <c r="X392" s="1" t="s">
        <v>457</v>
      </c>
      <c r="Y392" t="s">
        <v>4</v>
      </c>
      <c r="Z392" t="s">
        <v>3</v>
      </c>
      <c r="AA392" t="s">
        <v>447</v>
      </c>
      <c r="AB392" t="s">
        <v>3</v>
      </c>
      <c r="AC392" t="s">
        <v>3</v>
      </c>
      <c r="AD392" t="s">
        <v>16</v>
      </c>
      <c r="AF392" t="s">
        <v>3</v>
      </c>
      <c r="AG392" t="s">
        <v>9</v>
      </c>
      <c r="AH392" t="s">
        <v>3</v>
      </c>
      <c r="AK392" t="s">
        <v>3</v>
      </c>
      <c r="AL392" t="s">
        <v>4</v>
      </c>
      <c r="AM392" t="s">
        <v>420</v>
      </c>
      <c r="AN392" t="s">
        <v>641</v>
      </c>
      <c r="AO392" t="s">
        <v>3</v>
      </c>
    </row>
    <row r="393" spans="1:42" x14ac:dyDescent="0.25">
      <c r="A393" t="s">
        <v>4</v>
      </c>
      <c r="B393" t="s">
        <v>4</v>
      </c>
      <c r="D393" t="s">
        <v>279</v>
      </c>
      <c r="E393" t="s">
        <v>1201</v>
      </c>
      <c r="F393">
        <v>2013</v>
      </c>
      <c r="G393">
        <v>61</v>
      </c>
      <c r="H393">
        <v>6</v>
      </c>
      <c r="I393" t="s">
        <v>1202</v>
      </c>
      <c r="K393">
        <v>10</v>
      </c>
      <c r="L393">
        <v>17</v>
      </c>
      <c r="M393">
        <v>2</v>
      </c>
      <c r="N393" t="s">
        <v>1203</v>
      </c>
      <c r="O393" t="s">
        <v>1204</v>
      </c>
      <c r="P393" t="s">
        <v>206</v>
      </c>
      <c r="Q393" t="s">
        <v>206</v>
      </c>
      <c r="R393" t="s">
        <v>990</v>
      </c>
      <c r="S393" t="s">
        <v>4</v>
      </c>
      <c r="T393" s="5" t="s">
        <v>7</v>
      </c>
      <c r="U393" t="s">
        <v>3</v>
      </c>
      <c r="V393" t="s">
        <v>3</v>
      </c>
      <c r="W393" s="1">
        <v>1</v>
      </c>
      <c r="X393" s="1" t="s">
        <v>457</v>
      </c>
      <c r="Y393" t="s">
        <v>4</v>
      </c>
      <c r="Z393" t="s">
        <v>3</v>
      </c>
      <c r="AA393" t="s">
        <v>416</v>
      </c>
      <c r="AB393" t="s">
        <v>3</v>
      </c>
      <c r="AC393" t="s">
        <v>3</v>
      </c>
      <c r="AD393" t="s">
        <v>16</v>
      </c>
      <c r="AF393" t="s">
        <v>3</v>
      </c>
      <c r="AG393" t="s">
        <v>626</v>
      </c>
      <c r="AH393" t="s">
        <v>3</v>
      </c>
      <c r="AK393" t="s">
        <v>3</v>
      </c>
      <c r="AL393" t="s">
        <v>3</v>
      </c>
      <c r="AN393" t="s">
        <v>3</v>
      </c>
      <c r="AO393" t="s">
        <v>3</v>
      </c>
    </row>
    <row r="394" spans="1:42" x14ac:dyDescent="0.25">
      <c r="A394" t="s">
        <v>4</v>
      </c>
      <c r="B394" t="s">
        <v>4</v>
      </c>
      <c r="D394" t="s">
        <v>279</v>
      </c>
      <c r="E394" t="s">
        <v>1205</v>
      </c>
      <c r="F394">
        <v>2014</v>
      </c>
      <c r="G394">
        <v>62</v>
      </c>
      <c r="H394">
        <v>9</v>
      </c>
      <c r="I394" t="s">
        <v>1206</v>
      </c>
      <c r="K394">
        <v>10</v>
      </c>
      <c r="L394">
        <v>22</v>
      </c>
      <c r="M394">
        <v>2</v>
      </c>
      <c r="N394" t="s">
        <v>1207</v>
      </c>
      <c r="O394" t="s">
        <v>1208</v>
      </c>
      <c r="P394" t="s">
        <v>260</v>
      </c>
      <c r="Q394" t="s">
        <v>260</v>
      </c>
      <c r="R394" t="s">
        <v>1209</v>
      </c>
      <c r="S394" t="s">
        <v>4</v>
      </c>
      <c r="T394" t="s">
        <v>911</v>
      </c>
      <c r="U394" t="s">
        <v>3</v>
      </c>
      <c r="V394" t="s">
        <v>3</v>
      </c>
      <c r="W394" s="1">
        <v>1</v>
      </c>
      <c r="X394" s="1" t="s">
        <v>457</v>
      </c>
      <c r="Y394" t="s">
        <v>4</v>
      </c>
      <c r="Z394" t="s">
        <v>3</v>
      </c>
      <c r="AA394" t="s">
        <v>416</v>
      </c>
      <c r="AB394" t="s">
        <v>3</v>
      </c>
      <c r="AC394" t="s">
        <v>3</v>
      </c>
      <c r="AD394" t="s">
        <v>16</v>
      </c>
      <c r="AF394" t="s">
        <v>3</v>
      </c>
      <c r="AG394" t="s">
        <v>9</v>
      </c>
      <c r="AH394" t="s">
        <v>3</v>
      </c>
      <c r="AK394" t="s">
        <v>3</v>
      </c>
      <c r="AL394" t="s">
        <v>3</v>
      </c>
      <c r="AN394" t="s">
        <v>641</v>
      </c>
      <c r="AO394" t="s">
        <v>3</v>
      </c>
    </row>
    <row r="395" spans="1:42" x14ac:dyDescent="0.25">
      <c r="A395" t="s">
        <v>4</v>
      </c>
      <c r="B395" t="s">
        <v>4</v>
      </c>
      <c r="D395" t="s">
        <v>279</v>
      </c>
      <c r="E395" t="s">
        <v>1210</v>
      </c>
      <c r="F395">
        <v>2012</v>
      </c>
      <c r="G395">
        <v>60</v>
      </c>
      <c r="H395">
        <v>9</v>
      </c>
      <c r="I395" t="s">
        <v>1211</v>
      </c>
      <c r="K395">
        <v>12</v>
      </c>
      <c r="L395">
        <v>19</v>
      </c>
      <c r="M395">
        <v>11</v>
      </c>
      <c r="N395" t="s">
        <v>1212</v>
      </c>
      <c r="O395" t="s">
        <v>1213</v>
      </c>
      <c r="P395" t="s">
        <v>1214</v>
      </c>
      <c r="Q395" t="s">
        <v>39</v>
      </c>
      <c r="R395" t="s">
        <v>462</v>
      </c>
      <c r="S395" t="s">
        <v>4</v>
      </c>
      <c r="T395" t="s">
        <v>7</v>
      </c>
      <c r="U395" t="s">
        <v>3</v>
      </c>
      <c r="V395" t="s">
        <v>4</v>
      </c>
      <c r="W395" s="1">
        <v>1</v>
      </c>
      <c r="X395" s="1" t="s">
        <v>457</v>
      </c>
      <c r="Y395" t="s">
        <v>4</v>
      </c>
      <c r="Z395" t="s">
        <v>3</v>
      </c>
      <c r="AA395" t="s">
        <v>416</v>
      </c>
      <c r="AB395" t="s">
        <v>3</v>
      </c>
      <c r="AC395" t="s">
        <v>3</v>
      </c>
      <c r="AD395" t="s">
        <v>16</v>
      </c>
      <c r="AF395" t="s">
        <v>3</v>
      </c>
      <c r="AG395" t="s">
        <v>9</v>
      </c>
      <c r="AH395" t="s">
        <v>3</v>
      </c>
      <c r="AK395" t="s">
        <v>3</v>
      </c>
      <c r="AL395" t="s">
        <v>3</v>
      </c>
      <c r="AN395" t="s">
        <v>641</v>
      </c>
      <c r="AO395" t="s">
        <v>3</v>
      </c>
      <c r="AP395" t="s">
        <v>1097</v>
      </c>
    </row>
    <row r="396" spans="1:42" x14ac:dyDescent="0.25">
      <c r="A396" t="s">
        <v>4</v>
      </c>
      <c r="B396" t="s">
        <v>4</v>
      </c>
      <c r="D396" t="s">
        <v>279</v>
      </c>
      <c r="E396" t="s">
        <v>1210</v>
      </c>
      <c r="F396">
        <v>2012</v>
      </c>
      <c r="G396">
        <v>60</v>
      </c>
      <c r="H396">
        <v>9</v>
      </c>
      <c r="I396" t="s">
        <v>1211</v>
      </c>
      <c r="K396">
        <v>12</v>
      </c>
      <c r="L396">
        <v>19</v>
      </c>
      <c r="M396">
        <v>11</v>
      </c>
      <c r="N396" t="s">
        <v>1212</v>
      </c>
      <c r="O396" t="s">
        <v>1213</v>
      </c>
      <c r="P396" t="s">
        <v>1214</v>
      </c>
      <c r="Q396" t="s">
        <v>39</v>
      </c>
      <c r="R396" t="s">
        <v>1215</v>
      </c>
      <c r="S396" t="s">
        <v>4</v>
      </c>
      <c r="T396" t="s">
        <v>7</v>
      </c>
      <c r="U396" t="s">
        <v>3</v>
      </c>
      <c r="V396" t="s">
        <v>3</v>
      </c>
      <c r="W396" s="1">
        <v>1</v>
      </c>
      <c r="X396" s="1" t="s">
        <v>457</v>
      </c>
      <c r="Y396" t="s">
        <v>4</v>
      </c>
      <c r="Z396" t="s">
        <v>3</v>
      </c>
      <c r="AA396" t="s">
        <v>416</v>
      </c>
      <c r="AB396" t="s">
        <v>3</v>
      </c>
      <c r="AC396" t="s">
        <v>3</v>
      </c>
      <c r="AD396" t="s">
        <v>16</v>
      </c>
      <c r="AF396" t="s">
        <v>3</v>
      </c>
      <c r="AG396" t="s">
        <v>9</v>
      </c>
      <c r="AH396" t="s">
        <v>3</v>
      </c>
      <c r="AK396" t="s">
        <v>3</v>
      </c>
      <c r="AL396" t="s">
        <v>3</v>
      </c>
      <c r="AN396" t="s">
        <v>641</v>
      </c>
      <c r="AO396" t="s">
        <v>3</v>
      </c>
    </row>
    <row r="397" spans="1:42" x14ac:dyDescent="0.25">
      <c r="A397" t="s">
        <v>4</v>
      </c>
      <c r="B397" t="s">
        <v>4</v>
      </c>
      <c r="D397" t="s">
        <v>279</v>
      </c>
      <c r="E397" t="s">
        <v>1210</v>
      </c>
      <c r="F397">
        <v>2012</v>
      </c>
      <c r="G397">
        <v>60</v>
      </c>
      <c r="H397">
        <v>9</v>
      </c>
      <c r="I397" t="s">
        <v>1211</v>
      </c>
      <c r="K397">
        <v>12</v>
      </c>
      <c r="L397">
        <v>19</v>
      </c>
      <c r="M397">
        <v>11</v>
      </c>
      <c r="N397" t="s">
        <v>1212</v>
      </c>
      <c r="O397" t="s">
        <v>1213</v>
      </c>
      <c r="P397" t="s">
        <v>1214</v>
      </c>
      <c r="Q397" t="s">
        <v>39</v>
      </c>
      <c r="R397" t="s">
        <v>1216</v>
      </c>
      <c r="S397" t="s">
        <v>4</v>
      </c>
      <c r="T397" t="s">
        <v>7</v>
      </c>
      <c r="U397" t="s">
        <v>3</v>
      </c>
      <c r="V397" t="s">
        <v>4</v>
      </c>
      <c r="W397" s="1">
        <v>1</v>
      </c>
      <c r="X397" s="1" t="s">
        <v>457</v>
      </c>
      <c r="Y397" t="s">
        <v>4</v>
      </c>
      <c r="Z397" t="s">
        <v>3</v>
      </c>
      <c r="AA397" t="s">
        <v>416</v>
      </c>
      <c r="AB397" t="s">
        <v>3</v>
      </c>
      <c r="AC397" t="s">
        <v>3</v>
      </c>
      <c r="AD397" t="s">
        <v>16</v>
      </c>
      <c r="AF397" t="s">
        <v>3</v>
      </c>
      <c r="AG397" t="s">
        <v>9</v>
      </c>
      <c r="AH397" t="s">
        <v>3</v>
      </c>
      <c r="AK397" t="s">
        <v>3</v>
      </c>
      <c r="AL397" t="s">
        <v>3</v>
      </c>
      <c r="AN397" t="s">
        <v>641</v>
      </c>
      <c r="AO397" t="s">
        <v>3</v>
      </c>
      <c r="AP397" t="s">
        <v>1097</v>
      </c>
    </row>
    <row r="398" spans="1:42" x14ac:dyDescent="0.25">
      <c r="A398" t="s">
        <v>4</v>
      </c>
      <c r="B398" t="s">
        <v>4</v>
      </c>
      <c r="D398" t="s">
        <v>279</v>
      </c>
      <c r="E398" t="s">
        <v>1217</v>
      </c>
      <c r="F398">
        <v>2015</v>
      </c>
      <c r="G398">
        <v>63</v>
      </c>
      <c r="H398">
        <v>4</v>
      </c>
      <c r="I398" t="s">
        <v>1218</v>
      </c>
      <c r="K398">
        <v>9</v>
      </c>
      <c r="L398">
        <v>25</v>
      </c>
      <c r="M398">
        <v>11</v>
      </c>
      <c r="N398" t="s">
        <v>1219</v>
      </c>
      <c r="O398" t="s">
        <v>1220</v>
      </c>
      <c r="P398" t="s">
        <v>12</v>
      </c>
      <c r="Q398" t="s">
        <v>12</v>
      </c>
      <c r="R398">
        <v>7</v>
      </c>
      <c r="S398" t="s">
        <v>4</v>
      </c>
      <c r="T398" t="s">
        <v>426</v>
      </c>
      <c r="U398" t="s">
        <v>3</v>
      </c>
      <c r="V398" t="s">
        <v>3</v>
      </c>
      <c r="W398" s="1">
        <v>0.25</v>
      </c>
      <c r="X398" s="1" t="s">
        <v>457</v>
      </c>
      <c r="Y398" t="s">
        <v>4</v>
      </c>
      <c r="Z398" t="s">
        <v>3</v>
      </c>
      <c r="AA398" t="s">
        <v>416</v>
      </c>
      <c r="AB398" t="s">
        <v>3</v>
      </c>
      <c r="AC398" t="s">
        <v>3</v>
      </c>
      <c r="AD398" t="s">
        <v>49</v>
      </c>
      <c r="AF398" t="s">
        <v>3</v>
      </c>
      <c r="AG398" t="s">
        <v>9</v>
      </c>
      <c r="AH398" t="s">
        <v>3</v>
      </c>
      <c r="AK398" t="s">
        <v>3</v>
      </c>
      <c r="AL398" t="s">
        <v>3</v>
      </c>
      <c r="AN398" t="s">
        <v>641</v>
      </c>
      <c r="AO398" t="s">
        <v>3</v>
      </c>
    </row>
    <row r="399" spans="1:42" x14ac:dyDescent="0.25">
      <c r="A399" t="s">
        <v>4</v>
      </c>
      <c r="B399" t="s">
        <v>4</v>
      </c>
      <c r="D399" t="s">
        <v>279</v>
      </c>
      <c r="E399" t="s">
        <v>1221</v>
      </c>
      <c r="F399">
        <v>2013</v>
      </c>
      <c r="G399">
        <v>61</v>
      </c>
      <c r="H399">
        <v>1</v>
      </c>
      <c r="I399" t="s">
        <v>1222</v>
      </c>
      <c r="K399">
        <v>9</v>
      </c>
      <c r="L399">
        <v>18</v>
      </c>
      <c r="M399">
        <v>3</v>
      </c>
      <c r="N399" t="s">
        <v>1223</v>
      </c>
      <c r="O399" t="s">
        <v>1224</v>
      </c>
      <c r="P399" t="s">
        <v>1087</v>
      </c>
      <c r="Q399" t="s">
        <v>1087</v>
      </c>
      <c r="R399">
        <v>5</v>
      </c>
      <c r="S399" t="s">
        <v>4</v>
      </c>
      <c r="T399" t="s">
        <v>1225</v>
      </c>
      <c r="U399" t="s">
        <v>3</v>
      </c>
      <c r="V399" t="s">
        <v>3</v>
      </c>
      <c r="X399" s="1" t="s">
        <v>457</v>
      </c>
      <c r="Y399" t="s">
        <v>4</v>
      </c>
      <c r="Z399" t="s">
        <v>3</v>
      </c>
      <c r="AA399" t="s">
        <v>416</v>
      </c>
      <c r="AB399" t="s">
        <v>3</v>
      </c>
      <c r="AC399" t="s">
        <v>3</v>
      </c>
      <c r="AD399" t="s">
        <v>49</v>
      </c>
      <c r="AF399" t="s">
        <v>3</v>
      </c>
      <c r="AG399" t="s">
        <v>9</v>
      </c>
      <c r="AH399" t="s">
        <v>3</v>
      </c>
      <c r="AK399" t="s">
        <v>3</v>
      </c>
      <c r="AL399" t="s">
        <v>3</v>
      </c>
      <c r="AN399" t="s">
        <v>641</v>
      </c>
      <c r="AO399" t="s">
        <v>3</v>
      </c>
      <c r="AP399" t="s">
        <v>1226</v>
      </c>
    </row>
    <row r="400" spans="1:42" x14ac:dyDescent="0.25">
      <c r="A400" t="s">
        <v>4</v>
      </c>
      <c r="B400" t="s">
        <v>4</v>
      </c>
      <c r="D400" t="s">
        <v>279</v>
      </c>
      <c r="E400" t="s">
        <v>1227</v>
      </c>
      <c r="F400">
        <v>2015</v>
      </c>
      <c r="G400">
        <v>63</v>
      </c>
      <c r="H400">
        <v>3</v>
      </c>
      <c r="I400" t="s">
        <v>1228</v>
      </c>
      <c r="K400">
        <v>9</v>
      </c>
      <c r="L400">
        <v>18</v>
      </c>
      <c r="M400">
        <v>6</v>
      </c>
      <c r="N400" t="s">
        <v>1229</v>
      </c>
      <c r="O400" t="s">
        <v>1230</v>
      </c>
      <c r="P400" t="s">
        <v>1231</v>
      </c>
      <c r="Q400" t="s">
        <v>39</v>
      </c>
      <c r="R400">
        <v>8</v>
      </c>
      <c r="S400" t="s">
        <v>4</v>
      </c>
      <c r="T400" t="s">
        <v>7</v>
      </c>
      <c r="U400" t="s">
        <v>3</v>
      </c>
      <c r="V400" t="s">
        <v>3</v>
      </c>
      <c r="W400" s="1">
        <v>1</v>
      </c>
      <c r="X400" s="1" t="s">
        <v>457</v>
      </c>
      <c r="Y400" t="s">
        <v>4</v>
      </c>
      <c r="Z400" t="s">
        <v>3</v>
      </c>
      <c r="AA400" t="s">
        <v>416</v>
      </c>
      <c r="AB400" t="s">
        <v>3</v>
      </c>
      <c r="AC400" t="s">
        <v>3</v>
      </c>
      <c r="AD400" t="s">
        <v>16</v>
      </c>
      <c r="AF400" t="s">
        <v>3</v>
      </c>
      <c r="AG400" t="s">
        <v>9</v>
      </c>
      <c r="AH400" t="s">
        <v>3</v>
      </c>
      <c r="AK400" t="s">
        <v>3</v>
      </c>
      <c r="AL400" t="s">
        <v>3</v>
      </c>
      <c r="AN400" t="s">
        <v>641</v>
      </c>
      <c r="AO400" t="s">
        <v>3</v>
      </c>
    </row>
    <row r="401" spans="1:42" x14ac:dyDescent="0.25">
      <c r="A401" t="s">
        <v>4</v>
      </c>
      <c r="B401" t="s">
        <v>4</v>
      </c>
      <c r="D401" t="s">
        <v>279</v>
      </c>
      <c r="E401" t="s">
        <v>1232</v>
      </c>
      <c r="F401">
        <v>2013</v>
      </c>
      <c r="G401">
        <v>61</v>
      </c>
      <c r="H401">
        <v>4</v>
      </c>
      <c r="I401" t="s">
        <v>1233</v>
      </c>
      <c r="K401">
        <v>9</v>
      </c>
      <c r="L401">
        <v>15</v>
      </c>
      <c r="M401">
        <v>8</v>
      </c>
      <c r="N401" t="s">
        <v>1234</v>
      </c>
      <c r="O401" t="s">
        <v>1235</v>
      </c>
      <c r="P401" t="s">
        <v>39</v>
      </c>
      <c r="Q401" t="s">
        <v>39</v>
      </c>
      <c r="R401" t="s">
        <v>596</v>
      </c>
      <c r="S401" t="s">
        <v>4</v>
      </c>
      <c r="T401" t="s">
        <v>7</v>
      </c>
      <c r="U401" t="s">
        <v>3</v>
      </c>
      <c r="V401" t="s">
        <v>3</v>
      </c>
      <c r="W401" s="1">
        <v>1</v>
      </c>
      <c r="X401" s="1" t="s">
        <v>457</v>
      </c>
      <c r="Y401" t="s">
        <v>4</v>
      </c>
      <c r="Z401" t="s">
        <v>3</v>
      </c>
      <c r="AA401" t="s">
        <v>436</v>
      </c>
      <c r="AB401" t="s">
        <v>3</v>
      </c>
      <c r="AC401" t="s">
        <v>3</v>
      </c>
      <c r="AD401" t="s">
        <v>16</v>
      </c>
      <c r="AF401" t="s">
        <v>3</v>
      </c>
      <c r="AG401" t="s">
        <v>9</v>
      </c>
      <c r="AH401" t="s">
        <v>3</v>
      </c>
      <c r="AK401" t="s">
        <v>3</v>
      </c>
      <c r="AL401" t="s">
        <v>3</v>
      </c>
      <c r="AN401" t="s">
        <v>641</v>
      </c>
      <c r="AO401" t="s">
        <v>3</v>
      </c>
    </row>
    <row r="402" spans="1:42" x14ac:dyDescent="0.25">
      <c r="A402" t="s">
        <v>4</v>
      </c>
      <c r="B402" t="s">
        <v>4</v>
      </c>
      <c r="D402" t="s">
        <v>279</v>
      </c>
      <c r="E402" t="s">
        <v>1232</v>
      </c>
      <c r="F402">
        <v>2013</v>
      </c>
      <c r="G402">
        <v>61</v>
      </c>
      <c r="H402">
        <v>4</v>
      </c>
      <c r="I402" t="s">
        <v>1233</v>
      </c>
      <c r="K402">
        <v>9</v>
      </c>
      <c r="L402">
        <v>15</v>
      </c>
      <c r="M402">
        <v>8</v>
      </c>
      <c r="N402" t="s">
        <v>1234</v>
      </c>
      <c r="O402" t="s">
        <v>1235</v>
      </c>
      <c r="P402" t="s">
        <v>39</v>
      </c>
      <c r="Q402" t="s">
        <v>39</v>
      </c>
      <c r="R402" t="s">
        <v>999</v>
      </c>
      <c r="S402" t="s">
        <v>4</v>
      </c>
      <c r="T402" t="s">
        <v>7</v>
      </c>
      <c r="U402" t="s">
        <v>3</v>
      </c>
      <c r="V402" t="s">
        <v>3</v>
      </c>
      <c r="W402" s="1">
        <v>1</v>
      </c>
      <c r="X402" s="1" t="s">
        <v>457</v>
      </c>
      <c r="Y402" t="s">
        <v>4</v>
      </c>
      <c r="Z402" t="s">
        <v>3</v>
      </c>
      <c r="AA402" t="s">
        <v>436</v>
      </c>
      <c r="AB402" t="s">
        <v>3</v>
      </c>
      <c r="AC402" t="s">
        <v>3</v>
      </c>
      <c r="AD402" t="s">
        <v>16</v>
      </c>
      <c r="AF402" t="s">
        <v>3</v>
      </c>
      <c r="AG402" t="s">
        <v>9</v>
      </c>
      <c r="AH402" t="s">
        <v>3</v>
      </c>
      <c r="AK402" t="s">
        <v>3</v>
      </c>
      <c r="AL402" t="s">
        <v>3</v>
      </c>
      <c r="AN402" t="s">
        <v>3</v>
      </c>
      <c r="AO402" t="s">
        <v>3</v>
      </c>
    </row>
    <row r="403" spans="1:42" x14ac:dyDescent="0.25">
      <c r="A403" t="s">
        <v>4</v>
      </c>
      <c r="B403" t="s">
        <v>4</v>
      </c>
      <c r="D403" t="s">
        <v>279</v>
      </c>
      <c r="E403" t="s">
        <v>1232</v>
      </c>
      <c r="F403">
        <v>2013</v>
      </c>
      <c r="G403">
        <v>61</v>
      </c>
      <c r="H403">
        <v>4</v>
      </c>
      <c r="I403" t="s">
        <v>1233</v>
      </c>
      <c r="K403">
        <v>9</v>
      </c>
      <c r="L403">
        <v>15</v>
      </c>
      <c r="M403">
        <v>8</v>
      </c>
      <c r="N403" t="s">
        <v>1234</v>
      </c>
      <c r="O403" t="s">
        <v>1235</v>
      </c>
      <c r="P403" t="s">
        <v>39</v>
      </c>
      <c r="Q403" t="s">
        <v>39</v>
      </c>
      <c r="R403" t="s">
        <v>1216</v>
      </c>
      <c r="S403" t="s">
        <v>4</v>
      </c>
      <c r="T403" t="s">
        <v>7</v>
      </c>
      <c r="U403" t="s">
        <v>3</v>
      </c>
      <c r="V403" t="s">
        <v>3</v>
      </c>
      <c r="W403" s="1">
        <v>1</v>
      </c>
      <c r="X403" s="1" t="s">
        <v>457</v>
      </c>
      <c r="Y403" t="s">
        <v>4</v>
      </c>
      <c r="Z403" t="s">
        <v>3</v>
      </c>
      <c r="AA403" t="s">
        <v>416</v>
      </c>
      <c r="AB403" t="s">
        <v>3</v>
      </c>
      <c r="AC403" t="s">
        <v>3</v>
      </c>
      <c r="AD403" t="s">
        <v>16</v>
      </c>
      <c r="AF403" t="s">
        <v>3</v>
      </c>
      <c r="AG403" t="s">
        <v>9</v>
      </c>
      <c r="AH403" t="s">
        <v>3</v>
      </c>
      <c r="AK403" t="s">
        <v>3</v>
      </c>
      <c r="AL403" t="s">
        <v>3</v>
      </c>
      <c r="AN403" t="s">
        <v>3</v>
      </c>
      <c r="AO403" t="s">
        <v>3</v>
      </c>
    </row>
    <row r="404" spans="1:42" x14ac:dyDescent="0.25">
      <c r="A404" t="s">
        <v>4</v>
      </c>
      <c r="B404" t="s">
        <v>4</v>
      </c>
      <c r="D404" t="s">
        <v>279</v>
      </c>
      <c r="E404" t="s">
        <v>1236</v>
      </c>
      <c r="F404">
        <v>2012</v>
      </c>
      <c r="G404">
        <v>60</v>
      </c>
      <c r="H404">
        <v>9</v>
      </c>
      <c r="I404" t="s">
        <v>1237</v>
      </c>
      <c r="K404">
        <v>9</v>
      </c>
      <c r="L404">
        <v>19</v>
      </c>
      <c r="M404">
        <v>5</v>
      </c>
      <c r="N404" t="s">
        <v>1238</v>
      </c>
      <c r="O404" t="s">
        <v>1239</v>
      </c>
      <c r="P404" t="s">
        <v>1240</v>
      </c>
      <c r="Q404" t="s">
        <v>1241</v>
      </c>
      <c r="R404">
        <v>3</v>
      </c>
      <c r="S404" t="s">
        <v>4</v>
      </c>
      <c r="T404" t="s">
        <v>7</v>
      </c>
      <c r="U404" t="s">
        <v>3</v>
      </c>
      <c r="V404" t="s">
        <v>3</v>
      </c>
      <c r="W404" s="1">
        <v>2</v>
      </c>
      <c r="X404" s="1" t="s">
        <v>457</v>
      </c>
      <c r="Y404" t="s">
        <v>4</v>
      </c>
      <c r="Z404" t="s">
        <v>3</v>
      </c>
      <c r="AA404" t="s">
        <v>436</v>
      </c>
      <c r="AB404" t="s">
        <v>3</v>
      </c>
      <c r="AC404" t="s">
        <v>3</v>
      </c>
      <c r="AD404" t="s">
        <v>16</v>
      </c>
      <c r="AF404" t="s">
        <v>3</v>
      </c>
      <c r="AG404" t="s">
        <v>9</v>
      </c>
      <c r="AH404" t="s">
        <v>3</v>
      </c>
      <c r="AK404" t="s">
        <v>3</v>
      </c>
      <c r="AL404" t="s">
        <v>3</v>
      </c>
      <c r="AN404" t="s">
        <v>641</v>
      </c>
      <c r="AO404" t="s">
        <v>3</v>
      </c>
    </row>
    <row r="405" spans="1:42" x14ac:dyDescent="0.25">
      <c r="A405" t="s">
        <v>4</v>
      </c>
      <c r="B405" t="s">
        <v>4</v>
      </c>
      <c r="D405" t="s">
        <v>279</v>
      </c>
      <c r="E405" t="s">
        <v>1242</v>
      </c>
      <c r="F405">
        <v>2012</v>
      </c>
      <c r="G405">
        <v>60</v>
      </c>
      <c r="H405">
        <v>2</v>
      </c>
      <c r="I405" t="s">
        <v>1243</v>
      </c>
      <c r="K405">
        <v>8</v>
      </c>
      <c r="L405">
        <v>12</v>
      </c>
      <c r="M405">
        <v>2</v>
      </c>
      <c r="N405" t="s">
        <v>1244</v>
      </c>
      <c r="O405" t="s">
        <v>1245</v>
      </c>
      <c r="P405" t="s">
        <v>17</v>
      </c>
      <c r="Q405" t="s">
        <v>17</v>
      </c>
      <c r="R405" t="s">
        <v>760</v>
      </c>
      <c r="S405" t="s">
        <v>4</v>
      </c>
      <c r="T405" t="s">
        <v>18</v>
      </c>
      <c r="U405" t="s">
        <v>3</v>
      </c>
      <c r="V405" t="s">
        <v>3</v>
      </c>
      <c r="W405" s="1">
        <v>1</v>
      </c>
      <c r="X405" s="1" t="s">
        <v>457</v>
      </c>
      <c r="Y405" t="s">
        <v>4</v>
      </c>
      <c r="Z405" t="s">
        <v>3</v>
      </c>
      <c r="AA405" t="s">
        <v>416</v>
      </c>
      <c r="AB405" t="s">
        <v>3</v>
      </c>
      <c r="AC405" t="s">
        <v>3</v>
      </c>
      <c r="AD405" t="s">
        <v>16</v>
      </c>
      <c r="AF405" t="s">
        <v>3</v>
      </c>
      <c r="AG405" t="s">
        <v>9</v>
      </c>
      <c r="AH405" t="s">
        <v>3</v>
      </c>
      <c r="AK405" t="s">
        <v>3</v>
      </c>
      <c r="AL405" t="s">
        <v>3</v>
      </c>
      <c r="AN405" t="s">
        <v>3</v>
      </c>
      <c r="AO405" t="s">
        <v>3</v>
      </c>
    </row>
    <row r="406" spans="1:42" x14ac:dyDescent="0.25">
      <c r="A406" t="s">
        <v>4</v>
      </c>
      <c r="B406" t="s">
        <v>4</v>
      </c>
      <c r="D406" t="s">
        <v>279</v>
      </c>
      <c r="E406" t="s">
        <v>1246</v>
      </c>
      <c r="F406">
        <v>2012</v>
      </c>
      <c r="G406">
        <v>60</v>
      </c>
      <c r="H406">
        <v>10</v>
      </c>
      <c r="I406" t="s">
        <v>1247</v>
      </c>
      <c r="K406">
        <v>11</v>
      </c>
      <c r="L406">
        <v>19</v>
      </c>
      <c r="M406">
        <v>4</v>
      </c>
      <c r="N406" t="s">
        <v>1248</v>
      </c>
      <c r="O406" t="s">
        <v>1249</v>
      </c>
      <c r="P406" t="s">
        <v>17</v>
      </c>
      <c r="Q406" t="s">
        <v>17</v>
      </c>
      <c r="R406" t="s">
        <v>1250</v>
      </c>
      <c r="S406" t="s">
        <v>4</v>
      </c>
      <c r="T406" t="s">
        <v>18</v>
      </c>
      <c r="U406" t="s">
        <v>3</v>
      </c>
      <c r="V406" t="s">
        <v>3</v>
      </c>
      <c r="W406" s="1">
        <v>1</v>
      </c>
      <c r="X406" s="1" t="s">
        <v>457</v>
      </c>
      <c r="Y406" t="s">
        <v>4</v>
      </c>
      <c r="Z406" t="s">
        <v>3</v>
      </c>
      <c r="AA406" t="s">
        <v>436</v>
      </c>
      <c r="AB406" t="s">
        <v>3</v>
      </c>
      <c r="AC406" t="s">
        <v>1251</v>
      </c>
      <c r="AD406" t="s">
        <v>16</v>
      </c>
      <c r="AF406" t="s">
        <v>3</v>
      </c>
      <c r="AG406" t="s">
        <v>9</v>
      </c>
      <c r="AH406" t="s">
        <v>3</v>
      </c>
      <c r="AK406" t="s">
        <v>3</v>
      </c>
      <c r="AL406" t="s">
        <v>3</v>
      </c>
      <c r="AN406" t="s">
        <v>641</v>
      </c>
      <c r="AO406" t="s">
        <v>3</v>
      </c>
      <c r="AP406" t="s">
        <v>1252</v>
      </c>
    </row>
    <row r="407" spans="1:42" x14ac:dyDescent="0.25">
      <c r="A407" t="s">
        <v>4</v>
      </c>
      <c r="B407" t="s">
        <v>4</v>
      </c>
      <c r="D407" t="s">
        <v>279</v>
      </c>
      <c r="E407" t="s">
        <v>1253</v>
      </c>
      <c r="F407">
        <v>2012</v>
      </c>
      <c r="G407">
        <v>60</v>
      </c>
      <c r="H407">
        <v>3</v>
      </c>
      <c r="I407" t="s">
        <v>1254</v>
      </c>
      <c r="K407">
        <v>8</v>
      </c>
      <c r="L407">
        <v>20</v>
      </c>
      <c r="M407">
        <v>2</v>
      </c>
      <c r="N407" t="s">
        <v>1255</v>
      </c>
      <c r="O407" t="s">
        <v>1256</v>
      </c>
      <c r="P407" t="s">
        <v>12</v>
      </c>
      <c r="Q407" t="s">
        <v>12</v>
      </c>
      <c r="R407" t="s">
        <v>1257</v>
      </c>
      <c r="S407" t="s">
        <v>4</v>
      </c>
      <c r="T407" t="s">
        <v>426</v>
      </c>
      <c r="U407" t="s">
        <v>3</v>
      </c>
      <c r="V407" t="s">
        <v>3</v>
      </c>
      <c r="W407" s="1">
        <v>0.25</v>
      </c>
      <c r="X407" s="1" t="s">
        <v>457</v>
      </c>
      <c r="Y407" t="s">
        <v>4</v>
      </c>
      <c r="Z407" t="s">
        <v>3</v>
      </c>
      <c r="AA407" t="s">
        <v>447</v>
      </c>
      <c r="AB407" t="s">
        <v>3</v>
      </c>
      <c r="AC407" t="s">
        <v>3</v>
      </c>
      <c r="AD407" t="s">
        <v>49</v>
      </c>
      <c r="AF407" t="s">
        <v>3</v>
      </c>
      <c r="AG407" t="s">
        <v>9</v>
      </c>
      <c r="AH407" t="s">
        <v>3</v>
      </c>
      <c r="AK407" t="s">
        <v>3</v>
      </c>
      <c r="AL407" t="s">
        <v>3</v>
      </c>
      <c r="AN407" t="s">
        <v>641</v>
      </c>
      <c r="AO407" t="s">
        <v>3</v>
      </c>
    </row>
    <row r="408" spans="1:42" x14ac:dyDescent="0.25">
      <c r="A408" t="s">
        <v>4</v>
      </c>
      <c r="B408" t="s">
        <v>4</v>
      </c>
      <c r="D408" t="s">
        <v>279</v>
      </c>
      <c r="E408" t="s">
        <v>1258</v>
      </c>
      <c r="F408">
        <v>2012</v>
      </c>
      <c r="G408">
        <v>60</v>
      </c>
      <c r="H408">
        <v>2</v>
      </c>
      <c r="I408" t="s">
        <v>1259</v>
      </c>
      <c r="K408">
        <v>12</v>
      </c>
      <c r="L408">
        <v>22</v>
      </c>
      <c r="M408">
        <v>3</v>
      </c>
      <c r="N408" t="s">
        <v>1260</v>
      </c>
      <c r="O408" t="s">
        <v>1261</v>
      </c>
      <c r="P408" t="s">
        <v>12</v>
      </c>
      <c r="Q408" t="s">
        <v>12</v>
      </c>
      <c r="R408">
        <v>8</v>
      </c>
      <c r="S408" t="s">
        <v>4</v>
      </c>
      <c r="T408" t="s">
        <v>426</v>
      </c>
      <c r="U408" t="s">
        <v>3</v>
      </c>
      <c r="V408" t="s">
        <v>4</v>
      </c>
      <c r="W408" s="1">
        <v>1</v>
      </c>
      <c r="X408" s="1" t="s">
        <v>457</v>
      </c>
      <c r="Y408" t="s">
        <v>4</v>
      </c>
      <c r="Z408" t="s">
        <v>3</v>
      </c>
      <c r="AA408" t="s">
        <v>416</v>
      </c>
      <c r="AB408" t="s">
        <v>3</v>
      </c>
      <c r="AC408" t="s">
        <v>3</v>
      </c>
      <c r="AD408" t="s">
        <v>16</v>
      </c>
      <c r="AF408" t="s">
        <v>3</v>
      </c>
      <c r="AG408" t="s">
        <v>9</v>
      </c>
      <c r="AH408" t="s">
        <v>3</v>
      </c>
      <c r="AK408" t="s">
        <v>3</v>
      </c>
      <c r="AL408" t="s">
        <v>4</v>
      </c>
      <c r="AM408" t="s">
        <v>437</v>
      </c>
      <c r="AN408" t="s">
        <v>641</v>
      </c>
      <c r="AO408" t="s">
        <v>3</v>
      </c>
      <c r="AP408" t="s">
        <v>5672</v>
      </c>
    </row>
    <row r="409" spans="1:42" x14ac:dyDescent="0.25">
      <c r="A409" t="s">
        <v>4</v>
      </c>
      <c r="B409" t="s">
        <v>4</v>
      </c>
      <c r="D409" t="s">
        <v>279</v>
      </c>
      <c r="E409" t="s">
        <v>1262</v>
      </c>
      <c r="F409">
        <v>2013</v>
      </c>
      <c r="G409">
        <v>61</v>
      </c>
      <c r="H409">
        <v>2</v>
      </c>
      <c r="I409" t="s">
        <v>1263</v>
      </c>
      <c r="K409">
        <v>13</v>
      </c>
      <c r="L409">
        <v>25</v>
      </c>
      <c r="M409">
        <v>6</v>
      </c>
      <c r="N409" t="s">
        <v>1264</v>
      </c>
      <c r="O409" t="s">
        <v>1265</v>
      </c>
      <c r="P409" t="s">
        <v>17</v>
      </c>
      <c r="Q409" t="s">
        <v>17</v>
      </c>
      <c r="R409" t="s">
        <v>1266</v>
      </c>
      <c r="S409" t="s">
        <v>4</v>
      </c>
      <c r="T409" t="s">
        <v>18</v>
      </c>
      <c r="U409" t="s">
        <v>3</v>
      </c>
      <c r="V409" t="s">
        <v>3</v>
      </c>
      <c r="W409" s="1">
        <v>1</v>
      </c>
      <c r="X409" s="1" t="s">
        <v>457</v>
      </c>
      <c r="Y409" t="s">
        <v>4</v>
      </c>
      <c r="Z409" t="s">
        <v>3</v>
      </c>
      <c r="AA409" t="s">
        <v>416</v>
      </c>
      <c r="AB409" t="s">
        <v>3</v>
      </c>
      <c r="AC409" t="s">
        <v>3</v>
      </c>
      <c r="AD409" t="s">
        <v>16</v>
      </c>
      <c r="AE409">
        <v>2010</v>
      </c>
      <c r="AF409" t="s">
        <v>3</v>
      </c>
      <c r="AG409" t="s">
        <v>9</v>
      </c>
      <c r="AH409" t="s">
        <v>3</v>
      </c>
      <c r="AK409" t="s">
        <v>3</v>
      </c>
      <c r="AL409" t="s">
        <v>3</v>
      </c>
      <c r="AN409" t="s">
        <v>3</v>
      </c>
      <c r="AO409" t="s">
        <v>3</v>
      </c>
    </row>
    <row r="410" spans="1:42" x14ac:dyDescent="0.25">
      <c r="A410" t="s">
        <v>4</v>
      </c>
      <c r="B410" t="s">
        <v>4</v>
      </c>
      <c r="D410" t="s">
        <v>279</v>
      </c>
      <c r="E410" t="s">
        <v>1262</v>
      </c>
      <c r="F410">
        <v>2013</v>
      </c>
      <c r="G410">
        <v>61</v>
      </c>
      <c r="H410">
        <v>2</v>
      </c>
      <c r="I410" t="s">
        <v>1263</v>
      </c>
      <c r="K410">
        <v>13</v>
      </c>
      <c r="L410">
        <v>25</v>
      </c>
      <c r="M410">
        <v>6</v>
      </c>
      <c r="N410" t="s">
        <v>1264</v>
      </c>
      <c r="O410" t="s">
        <v>1265</v>
      </c>
      <c r="P410" t="s">
        <v>17</v>
      </c>
      <c r="Q410" t="s">
        <v>17</v>
      </c>
      <c r="R410">
        <v>17</v>
      </c>
      <c r="S410" t="s">
        <v>4</v>
      </c>
      <c r="T410" t="s">
        <v>18</v>
      </c>
      <c r="U410" t="s">
        <v>3</v>
      </c>
      <c r="V410" t="s">
        <v>3</v>
      </c>
      <c r="W410" s="1">
        <v>1</v>
      </c>
      <c r="X410" s="1" t="s">
        <v>457</v>
      </c>
      <c r="Y410" t="s">
        <v>4</v>
      </c>
      <c r="Z410" t="s">
        <v>3</v>
      </c>
      <c r="AA410" t="s">
        <v>416</v>
      </c>
      <c r="AB410" t="s">
        <v>3</v>
      </c>
      <c r="AC410" t="s">
        <v>3</v>
      </c>
      <c r="AD410" t="s">
        <v>16</v>
      </c>
      <c r="AE410">
        <v>2010</v>
      </c>
      <c r="AF410" t="s">
        <v>3</v>
      </c>
      <c r="AG410" t="s">
        <v>9</v>
      </c>
      <c r="AH410" t="s">
        <v>3</v>
      </c>
      <c r="AK410" t="s">
        <v>3</v>
      </c>
      <c r="AL410" t="s">
        <v>3</v>
      </c>
      <c r="AN410" t="s">
        <v>3</v>
      </c>
      <c r="AO410" t="s">
        <v>3</v>
      </c>
    </row>
    <row r="411" spans="1:42" x14ac:dyDescent="0.25">
      <c r="A411" t="s">
        <v>4</v>
      </c>
      <c r="B411" t="s">
        <v>4</v>
      </c>
      <c r="D411" t="s">
        <v>279</v>
      </c>
      <c r="E411" t="s">
        <v>1267</v>
      </c>
      <c r="F411">
        <v>2012</v>
      </c>
      <c r="G411">
        <v>60</v>
      </c>
      <c r="H411">
        <v>6</v>
      </c>
      <c r="I411" t="s">
        <v>1268</v>
      </c>
      <c r="K411">
        <v>10</v>
      </c>
      <c r="L411">
        <v>31</v>
      </c>
      <c r="M411">
        <v>2</v>
      </c>
      <c r="N411" t="s">
        <v>1269</v>
      </c>
      <c r="O411" t="s">
        <v>1261</v>
      </c>
      <c r="P411" t="s">
        <v>12</v>
      </c>
      <c r="Q411" t="s">
        <v>12</v>
      </c>
      <c r="R411">
        <v>12</v>
      </c>
      <c r="S411" t="s">
        <v>4</v>
      </c>
      <c r="T411" t="s">
        <v>426</v>
      </c>
      <c r="U411" t="s">
        <v>3</v>
      </c>
      <c r="V411" t="s">
        <v>3</v>
      </c>
      <c r="W411" s="1">
        <v>1</v>
      </c>
      <c r="X411" s="1" t="s">
        <v>457</v>
      </c>
      <c r="Y411" t="s">
        <v>4</v>
      </c>
      <c r="Z411" t="s">
        <v>3</v>
      </c>
      <c r="AA411" t="s">
        <v>416</v>
      </c>
      <c r="AB411" t="s">
        <v>3</v>
      </c>
      <c r="AC411" t="s">
        <v>3</v>
      </c>
      <c r="AD411" t="s">
        <v>16</v>
      </c>
      <c r="AF411" t="s">
        <v>3</v>
      </c>
      <c r="AG411" t="s">
        <v>9</v>
      </c>
      <c r="AH411" t="s">
        <v>3</v>
      </c>
      <c r="AK411" t="s">
        <v>3</v>
      </c>
      <c r="AL411" t="s">
        <v>4</v>
      </c>
      <c r="AM411" t="s">
        <v>437</v>
      </c>
      <c r="AN411" t="s">
        <v>641</v>
      </c>
      <c r="AO411" t="s">
        <v>3</v>
      </c>
    </row>
    <row r="412" spans="1:42" x14ac:dyDescent="0.25">
      <c r="A412" t="s">
        <v>4</v>
      </c>
      <c r="B412" t="s">
        <v>4</v>
      </c>
      <c r="D412" t="s">
        <v>279</v>
      </c>
      <c r="E412" t="s">
        <v>1267</v>
      </c>
      <c r="F412">
        <v>2012</v>
      </c>
      <c r="G412">
        <v>60</v>
      </c>
      <c r="H412">
        <v>6</v>
      </c>
      <c r="I412" t="s">
        <v>1268</v>
      </c>
      <c r="K412">
        <v>10</v>
      </c>
      <c r="L412">
        <v>31</v>
      </c>
      <c r="M412">
        <v>2</v>
      </c>
      <c r="N412" t="s">
        <v>1269</v>
      </c>
      <c r="O412" t="s">
        <v>1261</v>
      </c>
      <c r="P412" t="s">
        <v>12</v>
      </c>
      <c r="Q412" t="s">
        <v>12</v>
      </c>
      <c r="R412">
        <v>27</v>
      </c>
      <c r="S412" t="s">
        <v>4</v>
      </c>
      <c r="T412" t="s">
        <v>426</v>
      </c>
      <c r="U412" t="s">
        <v>3</v>
      </c>
      <c r="V412" t="s">
        <v>3</v>
      </c>
      <c r="W412" s="1">
        <v>1</v>
      </c>
      <c r="X412" s="1" t="s">
        <v>457</v>
      </c>
      <c r="Y412" t="s">
        <v>4</v>
      </c>
      <c r="Z412" t="s">
        <v>3</v>
      </c>
      <c r="AA412" t="s">
        <v>416</v>
      </c>
      <c r="AB412" t="s">
        <v>3</v>
      </c>
      <c r="AC412" t="s">
        <v>3</v>
      </c>
      <c r="AD412" t="s">
        <v>16</v>
      </c>
      <c r="AF412" t="s">
        <v>3</v>
      </c>
      <c r="AG412" t="s">
        <v>9</v>
      </c>
      <c r="AH412" t="s">
        <v>3</v>
      </c>
      <c r="AK412" t="s">
        <v>3</v>
      </c>
      <c r="AL412" t="s">
        <v>4</v>
      </c>
      <c r="AM412" t="s">
        <v>437</v>
      </c>
      <c r="AN412" t="s">
        <v>641</v>
      </c>
      <c r="AO412" t="s">
        <v>3</v>
      </c>
    </row>
    <row r="413" spans="1:42" x14ac:dyDescent="0.25">
      <c r="A413" t="s">
        <v>4</v>
      </c>
      <c r="B413" t="s">
        <v>4</v>
      </c>
      <c r="D413" t="s">
        <v>279</v>
      </c>
      <c r="E413" t="s">
        <v>1270</v>
      </c>
      <c r="F413">
        <v>2012</v>
      </c>
      <c r="G413">
        <v>60</v>
      </c>
      <c r="H413">
        <v>2</v>
      </c>
      <c r="I413" t="s">
        <v>1271</v>
      </c>
      <c r="K413">
        <v>11</v>
      </c>
      <c r="L413">
        <v>6</v>
      </c>
      <c r="M413">
        <v>5</v>
      </c>
      <c r="N413" t="s">
        <v>1272</v>
      </c>
      <c r="O413" t="s">
        <v>1273</v>
      </c>
      <c r="P413" t="s">
        <v>709</v>
      </c>
      <c r="Q413" t="s">
        <v>709</v>
      </c>
      <c r="R413">
        <v>1</v>
      </c>
      <c r="S413" t="s">
        <v>4</v>
      </c>
      <c r="T413" s="5" t="s">
        <v>7</v>
      </c>
      <c r="U413" t="s">
        <v>3</v>
      </c>
      <c r="V413" t="s">
        <v>3</v>
      </c>
      <c r="W413" s="1">
        <v>0.01</v>
      </c>
      <c r="X413" s="1" t="s">
        <v>1566</v>
      </c>
      <c r="Y413" t="s">
        <v>4</v>
      </c>
      <c r="Z413" t="s">
        <v>3</v>
      </c>
      <c r="AA413" t="s">
        <v>416</v>
      </c>
      <c r="AB413" t="s">
        <v>3</v>
      </c>
      <c r="AC413" t="s">
        <v>3</v>
      </c>
      <c r="AD413" t="s">
        <v>16</v>
      </c>
      <c r="AF413" t="s">
        <v>3</v>
      </c>
      <c r="AG413" s="5" t="s">
        <v>512</v>
      </c>
      <c r="AH413" t="s">
        <v>4</v>
      </c>
      <c r="AI413" t="s">
        <v>1275</v>
      </c>
      <c r="AJ413" t="s">
        <v>5673</v>
      </c>
      <c r="AK413" t="s">
        <v>3</v>
      </c>
      <c r="AL413" t="s">
        <v>3</v>
      </c>
      <c r="AN413" t="s">
        <v>641</v>
      </c>
      <c r="AO413" t="s">
        <v>3</v>
      </c>
    </row>
    <row r="414" spans="1:42" x14ac:dyDescent="0.25">
      <c r="A414" t="s">
        <v>4</v>
      </c>
      <c r="B414" t="s">
        <v>4</v>
      </c>
      <c r="D414" t="s">
        <v>279</v>
      </c>
      <c r="E414" t="s">
        <v>1270</v>
      </c>
      <c r="F414">
        <v>2012</v>
      </c>
      <c r="G414">
        <v>60</v>
      </c>
      <c r="H414">
        <v>2</v>
      </c>
      <c r="I414" t="s">
        <v>1271</v>
      </c>
      <c r="K414">
        <v>11</v>
      </c>
      <c r="L414">
        <v>6</v>
      </c>
      <c r="M414">
        <v>5</v>
      </c>
      <c r="N414" t="s">
        <v>1272</v>
      </c>
      <c r="O414" t="s">
        <v>1273</v>
      </c>
      <c r="P414" t="s">
        <v>709</v>
      </c>
      <c r="Q414" t="s">
        <v>709</v>
      </c>
      <c r="R414">
        <v>2</v>
      </c>
      <c r="S414" t="s">
        <v>4</v>
      </c>
      <c r="T414" t="s">
        <v>1274</v>
      </c>
      <c r="U414" t="s">
        <v>3</v>
      </c>
      <c r="V414" t="s">
        <v>3</v>
      </c>
      <c r="W414" s="1">
        <v>5</v>
      </c>
      <c r="X414" s="1" t="s">
        <v>457</v>
      </c>
      <c r="Y414" t="s">
        <v>4</v>
      </c>
      <c r="Z414" t="s">
        <v>3</v>
      </c>
      <c r="AA414" t="s">
        <v>416</v>
      </c>
      <c r="AB414" t="s">
        <v>3</v>
      </c>
      <c r="AC414" t="s">
        <v>3</v>
      </c>
      <c r="AD414" t="s">
        <v>16</v>
      </c>
      <c r="AF414" t="s">
        <v>3</v>
      </c>
      <c r="AG414" s="5" t="s">
        <v>512</v>
      </c>
      <c r="AH414" t="s">
        <v>4</v>
      </c>
      <c r="AI414" t="s">
        <v>1275</v>
      </c>
      <c r="AJ414" t="s">
        <v>1276</v>
      </c>
      <c r="AK414" t="s">
        <v>3</v>
      </c>
      <c r="AL414" t="s">
        <v>4</v>
      </c>
      <c r="AM414" t="s">
        <v>420</v>
      </c>
      <c r="AN414" t="s">
        <v>641</v>
      </c>
      <c r="AO414" t="s">
        <v>3</v>
      </c>
      <c r="AP414" t="s">
        <v>5674</v>
      </c>
    </row>
    <row r="415" spans="1:42" x14ac:dyDescent="0.25">
      <c r="A415" t="s">
        <v>4</v>
      </c>
      <c r="B415" t="s">
        <v>4</v>
      </c>
      <c r="D415" t="s">
        <v>279</v>
      </c>
      <c r="E415" t="s">
        <v>1277</v>
      </c>
      <c r="F415">
        <v>2012</v>
      </c>
      <c r="G415">
        <v>60</v>
      </c>
      <c r="H415">
        <v>11</v>
      </c>
      <c r="I415" t="s">
        <v>1278</v>
      </c>
      <c r="K415">
        <v>12</v>
      </c>
      <c r="L415">
        <v>19</v>
      </c>
      <c r="M415">
        <v>3</v>
      </c>
      <c r="N415" t="s">
        <v>1279</v>
      </c>
      <c r="O415" t="s">
        <v>1280</v>
      </c>
      <c r="P415" t="s">
        <v>1281</v>
      </c>
      <c r="Q415" t="s">
        <v>51</v>
      </c>
      <c r="R415">
        <v>17</v>
      </c>
      <c r="S415" t="s">
        <v>4</v>
      </c>
      <c r="T415" t="s">
        <v>7</v>
      </c>
      <c r="U415" t="s">
        <v>3</v>
      </c>
      <c r="V415" t="s">
        <v>3</v>
      </c>
      <c r="W415" s="1">
        <v>1</v>
      </c>
      <c r="X415" s="1" t="s">
        <v>457</v>
      </c>
      <c r="Y415" t="s">
        <v>4</v>
      </c>
      <c r="Z415" t="s">
        <v>3</v>
      </c>
      <c r="AA415" t="s">
        <v>416</v>
      </c>
      <c r="AB415" t="s">
        <v>3</v>
      </c>
      <c r="AC415" t="s">
        <v>3</v>
      </c>
      <c r="AD415" t="s">
        <v>16</v>
      </c>
      <c r="AF415" t="s">
        <v>3</v>
      </c>
      <c r="AG415" s="5" t="s">
        <v>512</v>
      </c>
      <c r="AH415" t="s">
        <v>3</v>
      </c>
      <c r="AK415" t="s">
        <v>3</v>
      </c>
      <c r="AL415" t="s">
        <v>3</v>
      </c>
      <c r="AN415" t="s">
        <v>641</v>
      </c>
      <c r="AO415" t="s">
        <v>3</v>
      </c>
    </row>
    <row r="416" spans="1:42" x14ac:dyDescent="0.25">
      <c r="A416" t="s">
        <v>4</v>
      </c>
      <c r="B416" t="s">
        <v>4</v>
      </c>
      <c r="D416" t="s">
        <v>279</v>
      </c>
      <c r="E416" t="s">
        <v>1282</v>
      </c>
      <c r="F416">
        <v>2012</v>
      </c>
      <c r="G416">
        <v>60</v>
      </c>
      <c r="H416">
        <v>2</v>
      </c>
      <c r="I416" t="s">
        <v>1283</v>
      </c>
      <c r="K416">
        <v>14</v>
      </c>
      <c r="L416">
        <v>37</v>
      </c>
      <c r="M416">
        <v>6</v>
      </c>
      <c r="N416" t="s">
        <v>1284</v>
      </c>
      <c r="O416" t="s">
        <v>1285</v>
      </c>
      <c r="P416" t="s">
        <v>998</v>
      </c>
      <c r="Q416" t="s">
        <v>12</v>
      </c>
      <c r="R416">
        <v>9</v>
      </c>
      <c r="S416" t="s">
        <v>4</v>
      </c>
      <c r="T416" t="s">
        <v>426</v>
      </c>
      <c r="U416" t="s">
        <v>3</v>
      </c>
      <c r="V416" t="s">
        <v>3</v>
      </c>
      <c r="W416" s="1">
        <v>1</v>
      </c>
      <c r="X416" s="1" t="s">
        <v>457</v>
      </c>
      <c r="Y416" t="s">
        <v>4</v>
      </c>
      <c r="Z416" t="s">
        <v>3</v>
      </c>
      <c r="AA416" t="s">
        <v>416</v>
      </c>
      <c r="AB416" t="s">
        <v>3</v>
      </c>
      <c r="AC416" t="s">
        <v>3</v>
      </c>
      <c r="AD416" t="s">
        <v>16</v>
      </c>
      <c r="AF416" t="s">
        <v>3</v>
      </c>
      <c r="AG416" t="s">
        <v>9</v>
      </c>
      <c r="AH416" t="s">
        <v>3</v>
      </c>
      <c r="AK416" t="s">
        <v>3</v>
      </c>
      <c r="AL416" t="s">
        <v>4</v>
      </c>
      <c r="AM416" t="s">
        <v>437</v>
      </c>
      <c r="AN416" t="s">
        <v>641</v>
      </c>
      <c r="AO416" t="s">
        <v>3</v>
      </c>
    </row>
    <row r="417" spans="1:42" x14ac:dyDescent="0.25">
      <c r="A417" t="s">
        <v>4</v>
      </c>
      <c r="B417" t="s">
        <v>4</v>
      </c>
      <c r="D417" t="s">
        <v>279</v>
      </c>
      <c r="E417" t="s">
        <v>1282</v>
      </c>
      <c r="F417">
        <v>2012</v>
      </c>
      <c r="G417">
        <v>60</v>
      </c>
      <c r="H417">
        <v>2</v>
      </c>
      <c r="I417" t="s">
        <v>1283</v>
      </c>
      <c r="K417">
        <v>14</v>
      </c>
      <c r="L417">
        <v>37</v>
      </c>
      <c r="M417">
        <v>6</v>
      </c>
      <c r="N417" t="s">
        <v>1284</v>
      </c>
      <c r="O417" t="s">
        <v>1285</v>
      </c>
      <c r="P417" t="s">
        <v>998</v>
      </c>
      <c r="Q417" t="s">
        <v>12</v>
      </c>
      <c r="R417" t="s">
        <v>991</v>
      </c>
      <c r="S417" t="s">
        <v>4</v>
      </c>
      <c r="T417" t="s">
        <v>426</v>
      </c>
      <c r="U417" t="s">
        <v>3</v>
      </c>
      <c r="V417" t="s">
        <v>3</v>
      </c>
      <c r="W417" s="1">
        <v>1</v>
      </c>
      <c r="X417" s="1" t="s">
        <v>457</v>
      </c>
      <c r="Y417" t="s">
        <v>4</v>
      </c>
      <c r="Z417" t="s">
        <v>3</v>
      </c>
      <c r="AA417" t="s">
        <v>416</v>
      </c>
      <c r="AB417" t="s">
        <v>3</v>
      </c>
      <c r="AC417" t="s">
        <v>3</v>
      </c>
      <c r="AD417" t="s">
        <v>16</v>
      </c>
      <c r="AF417" t="s">
        <v>3</v>
      </c>
      <c r="AG417" t="s">
        <v>9</v>
      </c>
      <c r="AH417" t="s">
        <v>3</v>
      </c>
      <c r="AK417" t="s">
        <v>3</v>
      </c>
      <c r="AL417" t="s">
        <v>4</v>
      </c>
      <c r="AM417" t="s">
        <v>437</v>
      </c>
      <c r="AN417" t="s">
        <v>641</v>
      </c>
      <c r="AO417" t="s">
        <v>3</v>
      </c>
    </row>
    <row r="418" spans="1:42" x14ac:dyDescent="0.25">
      <c r="A418" t="s">
        <v>4</v>
      </c>
      <c r="B418" t="s">
        <v>4</v>
      </c>
      <c r="D418" t="s">
        <v>279</v>
      </c>
      <c r="E418" t="s">
        <v>1282</v>
      </c>
      <c r="F418">
        <v>2012</v>
      </c>
      <c r="G418">
        <v>60</v>
      </c>
      <c r="H418">
        <v>2</v>
      </c>
      <c r="I418" t="s">
        <v>1283</v>
      </c>
      <c r="K418">
        <v>14</v>
      </c>
      <c r="L418">
        <v>37</v>
      </c>
      <c r="M418">
        <v>6</v>
      </c>
      <c r="N418" t="s">
        <v>1284</v>
      </c>
      <c r="O418" t="s">
        <v>1285</v>
      </c>
      <c r="P418" t="s">
        <v>998</v>
      </c>
      <c r="Q418" t="s">
        <v>12</v>
      </c>
      <c r="R418" t="s">
        <v>1172</v>
      </c>
      <c r="S418" t="s">
        <v>4</v>
      </c>
      <c r="T418" t="s">
        <v>426</v>
      </c>
      <c r="U418" t="s">
        <v>3</v>
      </c>
      <c r="V418" t="s">
        <v>3</v>
      </c>
      <c r="W418" s="1">
        <v>1</v>
      </c>
      <c r="X418" s="1" t="s">
        <v>457</v>
      </c>
      <c r="Y418" t="s">
        <v>4</v>
      </c>
      <c r="Z418" t="s">
        <v>3</v>
      </c>
      <c r="AA418" t="s">
        <v>416</v>
      </c>
      <c r="AB418" t="s">
        <v>3</v>
      </c>
      <c r="AC418" t="s">
        <v>3</v>
      </c>
      <c r="AD418" t="s">
        <v>16</v>
      </c>
      <c r="AF418" t="s">
        <v>3</v>
      </c>
      <c r="AG418" t="s">
        <v>9</v>
      </c>
      <c r="AH418" t="s">
        <v>3</v>
      </c>
      <c r="AK418" t="s">
        <v>3</v>
      </c>
      <c r="AL418" t="s">
        <v>4</v>
      </c>
      <c r="AM418" t="s">
        <v>437</v>
      </c>
      <c r="AN418" t="s">
        <v>641</v>
      </c>
      <c r="AO418" t="s">
        <v>3</v>
      </c>
    </row>
    <row r="419" spans="1:42" x14ac:dyDescent="0.25">
      <c r="A419" t="s">
        <v>4</v>
      </c>
      <c r="B419" t="s">
        <v>4</v>
      </c>
      <c r="D419" t="s">
        <v>279</v>
      </c>
      <c r="E419" t="s">
        <v>1282</v>
      </c>
      <c r="F419">
        <v>2012</v>
      </c>
      <c r="G419">
        <v>60</v>
      </c>
      <c r="H419">
        <v>2</v>
      </c>
      <c r="I419" t="s">
        <v>1283</v>
      </c>
      <c r="K419">
        <v>14</v>
      </c>
      <c r="L419">
        <v>37</v>
      </c>
      <c r="M419">
        <v>6</v>
      </c>
      <c r="N419" t="s">
        <v>1284</v>
      </c>
      <c r="O419" t="s">
        <v>1285</v>
      </c>
      <c r="P419" t="s">
        <v>998</v>
      </c>
      <c r="Q419" t="s">
        <v>12</v>
      </c>
      <c r="R419" t="s">
        <v>1286</v>
      </c>
      <c r="S419" t="s">
        <v>4</v>
      </c>
      <c r="T419" t="s">
        <v>426</v>
      </c>
      <c r="U419" t="s">
        <v>3</v>
      </c>
      <c r="V419" t="s">
        <v>3</v>
      </c>
      <c r="W419" s="1">
        <v>1</v>
      </c>
      <c r="X419" s="1" t="s">
        <v>457</v>
      </c>
      <c r="Y419" t="s">
        <v>4</v>
      </c>
      <c r="Z419" t="s">
        <v>3</v>
      </c>
      <c r="AA419" t="s">
        <v>416</v>
      </c>
      <c r="AB419" t="s">
        <v>3</v>
      </c>
      <c r="AC419" t="s">
        <v>3</v>
      </c>
      <c r="AD419" t="s">
        <v>16</v>
      </c>
      <c r="AF419" t="s">
        <v>3</v>
      </c>
      <c r="AG419" t="s">
        <v>9</v>
      </c>
      <c r="AH419" t="s">
        <v>3</v>
      </c>
      <c r="AK419" t="s">
        <v>3</v>
      </c>
      <c r="AL419" t="s">
        <v>4</v>
      </c>
      <c r="AM419" t="s">
        <v>437</v>
      </c>
      <c r="AN419" t="s">
        <v>641</v>
      </c>
      <c r="AO419" t="s">
        <v>3</v>
      </c>
    </row>
    <row r="420" spans="1:42" x14ac:dyDescent="0.25">
      <c r="A420" t="s">
        <v>4</v>
      </c>
      <c r="B420" t="s">
        <v>4</v>
      </c>
      <c r="D420" t="s">
        <v>279</v>
      </c>
      <c r="E420" t="s">
        <v>1282</v>
      </c>
      <c r="F420">
        <v>2012</v>
      </c>
      <c r="G420">
        <v>60</v>
      </c>
      <c r="H420">
        <v>2</v>
      </c>
      <c r="I420" t="s">
        <v>1283</v>
      </c>
      <c r="K420">
        <v>14</v>
      </c>
      <c r="L420">
        <v>37</v>
      </c>
      <c r="M420">
        <v>6</v>
      </c>
      <c r="N420" t="s">
        <v>1284</v>
      </c>
      <c r="O420" t="s">
        <v>1285</v>
      </c>
      <c r="P420" t="s">
        <v>998</v>
      </c>
      <c r="Q420" t="s">
        <v>12</v>
      </c>
      <c r="R420" t="s">
        <v>1287</v>
      </c>
      <c r="S420" t="s">
        <v>4</v>
      </c>
      <c r="T420" t="s">
        <v>426</v>
      </c>
      <c r="U420" t="s">
        <v>3</v>
      </c>
      <c r="V420" t="s">
        <v>3</v>
      </c>
      <c r="W420" s="1">
        <v>1</v>
      </c>
      <c r="X420" s="1" t="s">
        <v>457</v>
      </c>
      <c r="Y420" t="s">
        <v>4</v>
      </c>
      <c r="Z420" t="s">
        <v>3</v>
      </c>
      <c r="AA420" t="s">
        <v>416</v>
      </c>
      <c r="AB420" t="s">
        <v>3</v>
      </c>
      <c r="AC420" t="s">
        <v>3</v>
      </c>
      <c r="AD420" t="s">
        <v>16</v>
      </c>
      <c r="AF420" t="s">
        <v>3</v>
      </c>
      <c r="AG420" t="s">
        <v>9</v>
      </c>
      <c r="AH420" t="s">
        <v>3</v>
      </c>
      <c r="AK420" t="s">
        <v>3</v>
      </c>
      <c r="AL420" t="s">
        <v>4</v>
      </c>
      <c r="AM420" t="s">
        <v>437</v>
      </c>
      <c r="AN420" t="s">
        <v>641</v>
      </c>
      <c r="AO420" t="s">
        <v>3</v>
      </c>
    </row>
    <row r="421" spans="1:42" x14ac:dyDescent="0.25">
      <c r="A421" t="s">
        <v>4</v>
      </c>
      <c r="B421" t="s">
        <v>4</v>
      </c>
      <c r="D421" t="s">
        <v>279</v>
      </c>
      <c r="E421" t="s">
        <v>1282</v>
      </c>
      <c r="F421">
        <v>2012</v>
      </c>
      <c r="G421">
        <v>60</v>
      </c>
      <c r="H421">
        <v>2</v>
      </c>
      <c r="I421" t="s">
        <v>1283</v>
      </c>
      <c r="K421">
        <v>14</v>
      </c>
      <c r="L421">
        <v>37</v>
      </c>
      <c r="M421">
        <v>6</v>
      </c>
      <c r="N421" t="s">
        <v>1284</v>
      </c>
      <c r="O421" t="s">
        <v>1285</v>
      </c>
      <c r="P421" t="s">
        <v>998</v>
      </c>
      <c r="Q421" t="s">
        <v>12</v>
      </c>
      <c r="R421" t="s">
        <v>1288</v>
      </c>
      <c r="S421" t="s">
        <v>4</v>
      </c>
      <c r="T421" t="s">
        <v>426</v>
      </c>
      <c r="U421" t="s">
        <v>3</v>
      </c>
      <c r="V421" t="s">
        <v>3</v>
      </c>
      <c r="W421" s="1">
        <v>1</v>
      </c>
      <c r="X421" s="1" t="s">
        <v>457</v>
      </c>
      <c r="Y421" t="s">
        <v>4</v>
      </c>
      <c r="Z421" t="s">
        <v>3</v>
      </c>
      <c r="AA421" t="s">
        <v>416</v>
      </c>
      <c r="AB421" t="s">
        <v>3</v>
      </c>
      <c r="AC421" t="s">
        <v>3</v>
      </c>
      <c r="AD421" t="s">
        <v>16</v>
      </c>
      <c r="AF421" t="s">
        <v>3</v>
      </c>
      <c r="AG421" t="s">
        <v>9</v>
      </c>
      <c r="AH421" t="s">
        <v>3</v>
      </c>
      <c r="AK421" t="s">
        <v>3</v>
      </c>
      <c r="AL421" t="s">
        <v>4</v>
      </c>
      <c r="AM421" t="s">
        <v>437</v>
      </c>
      <c r="AN421" t="s">
        <v>641</v>
      </c>
      <c r="AO421" t="s">
        <v>3</v>
      </c>
    </row>
    <row r="422" spans="1:42" x14ac:dyDescent="0.25">
      <c r="A422" t="s">
        <v>4</v>
      </c>
      <c r="B422" t="s">
        <v>4</v>
      </c>
      <c r="D422" t="s">
        <v>1289</v>
      </c>
      <c r="E422" t="s">
        <v>1290</v>
      </c>
      <c r="F422">
        <v>2016</v>
      </c>
      <c r="G422">
        <v>58</v>
      </c>
      <c r="H422">
        <v>12</v>
      </c>
      <c r="I422" t="s">
        <v>1291</v>
      </c>
      <c r="K422">
        <v>4</v>
      </c>
      <c r="L422">
        <v>7</v>
      </c>
      <c r="M422">
        <v>3</v>
      </c>
      <c r="N422" t="s">
        <v>1292</v>
      </c>
      <c r="O422" t="s">
        <v>1293</v>
      </c>
      <c r="P422" t="s">
        <v>1294</v>
      </c>
      <c r="Q422" t="s">
        <v>1294</v>
      </c>
      <c r="R422">
        <v>1</v>
      </c>
      <c r="S422" t="s">
        <v>4</v>
      </c>
      <c r="T422" t="s">
        <v>469</v>
      </c>
      <c r="U422" t="s">
        <v>3</v>
      </c>
      <c r="V422" t="s">
        <v>3</v>
      </c>
      <c r="X422" s="1" t="s">
        <v>457</v>
      </c>
      <c r="Y422" t="s">
        <v>4</v>
      </c>
      <c r="Z422" t="s">
        <v>3</v>
      </c>
      <c r="AA422" t="s">
        <v>416</v>
      </c>
      <c r="AB422" t="s">
        <v>3</v>
      </c>
      <c r="AC422" t="s">
        <v>3</v>
      </c>
      <c r="AD422" t="s">
        <v>49</v>
      </c>
      <c r="AF422" t="s">
        <v>3</v>
      </c>
      <c r="AG422" t="s">
        <v>9</v>
      </c>
      <c r="AH422" t="s">
        <v>3</v>
      </c>
      <c r="AK422" t="s">
        <v>3</v>
      </c>
      <c r="AL422" t="s">
        <v>3</v>
      </c>
      <c r="AN422" t="s">
        <v>641</v>
      </c>
      <c r="AO422" t="s">
        <v>3</v>
      </c>
    </row>
    <row r="423" spans="1:42" x14ac:dyDescent="0.25">
      <c r="A423" t="s">
        <v>4</v>
      </c>
      <c r="B423" t="s">
        <v>4</v>
      </c>
      <c r="D423" t="s">
        <v>1289</v>
      </c>
      <c r="E423" t="s">
        <v>1290</v>
      </c>
      <c r="F423">
        <v>2016</v>
      </c>
      <c r="G423">
        <v>58</v>
      </c>
      <c r="H423">
        <v>12</v>
      </c>
      <c r="I423" t="s">
        <v>1291</v>
      </c>
      <c r="K423">
        <v>4</v>
      </c>
      <c r="L423">
        <v>7</v>
      </c>
      <c r="M423">
        <v>3</v>
      </c>
      <c r="N423" t="s">
        <v>1292</v>
      </c>
      <c r="O423" t="s">
        <v>1293</v>
      </c>
      <c r="P423" t="s">
        <v>1294</v>
      </c>
      <c r="Q423" t="s">
        <v>1294</v>
      </c>
      <c r="R423">
        <v>4</v>
      </c>
      <c r="S423" t="s">
        <v>4</v>
      </c>
      <c r="T423" t="s">
        <v>469</v>
      </c>
      <c r="U423" t="s">
        <v>3</v>
      </c>
      <c r="V423" t="s">
        <v>3</v>
      </c>
      <c r="W423" s="1">
        <v>0.25</v>
      </c>
      <c r="X423" s="1" t="s">
        <v>457</v>
      </c>
      <c r="Y423" t="s">
        <v>4</v>
      </c>
      <c r="Z423" t="s">
        <v>3</v>
      </c>
      <c r="AA423" t="s">
        <v>416</v>
      </c>
      <c r="AB423" t="s">
        <v>3</v>
      </c>
      <c r="AC423" t="s">
        <v>3</v>
      </c>
      <c r="AD423" t="s">
        <v>16</v>
      </c>
      <c r="AE423">
        <v>2002</v>
      </c>
      <c r="AF423" t="s">
        <v>3</v>
      </c>
      <c r="AG423" t="s">
        <v>9</v>
      </c>
      <c r="AH423" t="s">
        <v>3</v>
      </c>
      <c r="AK423" t="s">
        <v>3</v>
      </c>
      <c r="AL423" t="s">
        <v>3</v>
      </c>
      <c r="AN423" t="s">
        <v>1307</v>
      </c>
      <c r="AO423" t="s">
        <v>3</v>
      </c>
    </row>
    <row r="424" spans="1:42" x14ac:dyDescent="0.25">
      <c r="A424" t="s">
        <v>4</v>
      </c>
      <c r="B424" t="s">
        <v>4</v>
      </c>
      <c r="D424" t="s">
        <v>1289</v>
      </c>
      <c r="E424" t="s">
        <v>1290</v>
      </c>
      <c r="F424">
        <v>2016</v>
      </c>
      <c r="G424">
        <v>58</v>
      </c>
      <c r="H424">
        <v>12</v>
      </c>
      <c r="I424" t="s">
        <v>1291</v>
      </c>
      <c r="K424">
        <v>4</v>
      </c>
      <c r="L424">
        <v>7</v>
      </c>
      <c r="M424">
        <v>3</v>
      </c>
      <c r="N424" t="s">
        <v>1292</v>
      </c>
      <c r="O424" t="s">
        <v>1293</v>
      </c>
      <c r="P424" t="s">
        <v>1294</v>
      </c>
      <c r="Q424" t="s">
        <v>1294</v>
      </c>
      <c r="R424">
        <v>4</v>
      </c>
      <c r="S424" t="s">
        <v>4</v>
      </c>
      <c r="T424" t="s">
        <v>469</v>
      </c>
      <c r="U424" t="s">
        <v>3</v>
      </c>
      <c r="V424" t="s">
        <v>3</v>
      </c>
      <c r="W424" s="1">
        <v>0.25</v>
      </c>
      <c r="X424" s="1" t="s">
        <v>457</v>
      </c>
      <c r="Y424" t="s">
        <v>4</v>
      </c>
      <c r="Z424" t="s">
        <v>3</v>
      </c>
      <c r="AA424" t="s">
        <v>416</v>
      </c>
      <c r="AB424" t="s">
        <v>3</v>
      </c>
      <c r="AC424" t="s">
        <v>3</v>
      </c>
      <c r="AD424" t="s">
        <v>16</v>
      </c>
      <c r="AF424" t="s">
        <v>3</v>
      </c>
      <c r="AG424" t="s">
        <v>9</v>
      </c>
      <c r="AH424" t="s">
        <v>3</v>
      </c>
      <c r="AK424" t="s">
        <v>3</v>
      </c>
      <c r="AL424" t="s">
        <v>3</v>
      </c>
      <c r="AN424" t="s">
        <v>1307</v>
      </c>
      <c r="AO424" t="s">
        <v>3</v>
      </c>
    </row>
    <row r="425" spans="1:42" x14ac:dyDescent="0.25">
      <c r="A425" t="s">
        <v>4</v>
      </c>
      <c r="B425" t="s">
        <v>4</v>
      </c>
      <c r="D425" t="s">
        <v>1289</v>
      </c>
      <c r="E425" t="s">
        <v>1295</v>
      </c>
      <c r="F425">
        <v>2017</v>
      </c>
      <c r="G425">
        <v>59</v>
      </c>
      <c r="H425">
        <v>3</v>
      </c>
      <c r="I425" t="s">
        <v>1296</v>
      </c>
      <c r="K425">
        <v>8</v>
      </c>
      <c r="L425">
        <v>8</v>
      </c>
      <c r="M425">
        <v>2</v>
      </c>
      <c r="N425" t="s">
        <v>1297</v>
      </c>
      <c r="O425" t="s">
        <v>1298</v>
      </c>
      <c r="P425" t="s">
        <v>1122</v>
      </c>
      <c r="Q425" t="s">
        <v>1122</v>
      </c>
      <c r="R425">
        <v>8</v>
      </c>
      <c r="S425" t="s">
        <v>4</v>
      </c>
      <c r="T425" t="s">
        <v>415</v>
      </c>
      <c r="U425" t="s">
        <v>3</v>
      </c>
      <c r="V425" t="s">
        <v>3</v>
      </c>
      <c r="W425" s="1">
        <v>10</v>
      </c>
      <c r="X425" s="1" t="s">
        <v>457</v>
      </c>
      <c r="Y425" t="s">
        <v>4</v>
      </c>
      <c r="Z425" t="s">
        <v>3</v>
      </c>
      <c r="AA425" t="s">
        <v>436</v>
      </c>
      <c r="AB425" t="s">
        <v>3</v>
      </c>
      <c r="AC425" t="s">
        <v>3</v>
      </c>
      <c r="AD425" t="s">
        <v>16</v>
      </c>
      <c r="AE425">
        <v>2012</v>
      </c>
      <c r="AF425" t="s">
        <v>3</v>
      </c>
      <c r="AG425" t="s">
        <v>9</v>
      </c>
      <c r="AH425" t="s">
        <v>3</v>
      </c>
      <c r="AK425" t="s">
        <v>3</v>
      </c>
      <c r="AL425" t="s">
        <v>3</v>
      </c>
      <c r="AN425" t="s">
        <v>3</v>
      </c>
      <c r="AO425" t="s">
        <v>3</v>
      </c>
    </row>
    <row r="426" spans="1:42" x14ac:dyDescent="0.25">
      <c r="A426" t="s">
        <v>4</v>
      </c>
      <c r="B426" t="s">
        <v>4</v>
      </c>
      <c r="D426" t="s">
        <v>1289</v>
      </c>
      <c r="E426" t="s">
        <v>1299</v>
      </c>
      <c r="F426">
        <v>2017</v>
      </c>
      <c r="G426">
        <v>59</v>
      </c>
      <c r="I426" t="s">
        <v>1301</v>
      </c>
      <c r="K426">
        <v>9</v>
      </c>
      <c r="L426">
        <v>13</v>
      </c>
      <c r="M426">
        <v>2</v>
      </c>
      <c r="N426" t="s">
        <v>1300</v>
      </c>
      <c r="O426" t="s">
        <v>1302</v>
      </c>
      <c r="P426" t="s">
        <v>1303</v>
      </c>
      <c r="Q426" t="s">
        <v>1303</v>
      </c>
      <c r="R426" t="s">
        <v>1305</v>
      </c>
      <c r="S426" t="s">
        <v>4</v>
      </c>
      <c r="T426" t="s">
        <v>1304</v>
      </c>
      <c r="U426" t="s">
        <v>3</v>
      </c>
      <c r="V426" t="s">
        <v>3</v>
      </c>
      <c r="W426" s="1">
        <v>0.1</v>
      </c>
      <c r="X426" s="1" t="s">
        <v>457</v>
      </c>
      <c r="Y426" t="s">
        <v>4</v>
      </c>
      <c r="Z426" t="s">
        <v>3</v>
      </c>
      <c r="AA426" t="s">
        <v>436</v>
      </c>
      <c r="AB426" t="s">
        <v>3</v>
      </c>
      <c r="AC426" t="s">
        <v>3</v>
      </c>
      <c r="AD426" t="s">
        <v>49</v>
      </c>
      <c r="AE426">
        <v>2015</v>
      </c>
      <c r="AF426" t="s">
        <v>3</v>
      </c>
      <c r="AG426" t="s">
        <v>9</v>
      </c>
      <c r="AH426" t="s">
        <v>3</v>
      </c>
      <c r="AK426" t="s">
        <v>3</v>
      </c>
      <c r="AL426" t="s">
        <v>3</v>
      </c>
      <c r="AN426" t="s">
        <v>1307</v>
      </c>
      <c r="AO426" t="s">
        <v>4</v>
      </c>
      <c r="AP426" t="s">
        <v>1308</v>
      </c>
    </row>
    <row r="427" spans="1:42" x14ac:dyDescent="0.25">
      <c r="A427" t="s">
        <v>4</v>
      </c>
      <c r="B427" t="s">
        <v>4</v>
      </c>
      <c r="D427" t="s">
        <v>1289</v>
      </c>
      <c r="E427" t="s">
        <v>1299</v>
      </c>
      <c r="F427">
        <v>2017</v>
      </c>
      <c r="G427">
        <v>59</v>
      </c>
      <c r="I427" t="s">
        <v>1301</v>
      </c>
      <c r="K427">
        <v>9</v>
      </c>
      <c r="L427">
        <v>13</v>
      </c>
      <c r="M427">
        <v>2</v>
      </c>
      <c r="N427" t="s">
        <v>1300</v>
      </c>
      <c r="O427" t="s">
        <v>1302</v>
      </c>
      <c r="P427" t="s">
        <v>1303</v>
      </c>
      <c r="Q427" t="s">
        <v>1303</v>
      </c>
      <c r="R427" t="s">
        <v>1306</v>
      </c>
      <c r="S427" t="s">
        <v>4</v>
      </c>
      <c r="T427" t="s">
        <v>1304</v>
      </c>
      <c r="U427" t="s">
        <v>3</v>
      </c>
      <c r="V427" t="s">
        <v>3</v>
      </c>
      <c r="W427" s="1">
        <v>0.1</v>
      </c>
      <c r="X427" s="1" t="s">
        <v>457</v>
      </c>
      <c r="Y427" t="s">
        <v>4</v>
      </c>
      <c r="Z427" t="s">
        <v>3</v>
      </c>
      <c r="AA427" t="s">
        <v>436</v>
      </c>
      <c r="AB427" t="s">
        <v>3</v>
      </c>
      <c r="AC427" t="s">
        <v>3</v>
      </c>
      <c r="AD427" t="s">
        <v>49</v>
      </c>
      <c r="AE427">
        <v>2015</v>
      </c>
      <c r="AF427" t="s">
        <v>3</v>
      </c>
      <c r="AG427" t="s">
        <v>9</v>
      </c>
      <c r="AH427" t="s">
        <v>3</v>
      </c>
      <c r="AK427" t="s">
        <v>3</v>
      </c>
      <c r="AL427" t="s">
        <v>3</v>
      </c>
      <c r="AN427" t="s">
        <v>1307</v>
      </c>
      <c r="AO427" t="s">
        <v>3</v>
      </c>
    </row>
    <row r="428" spans="1:42" x14ac:dyDescent="0.25">
      <c r="A428" t="s">
        <v>4</v>
      </c>
      <c r="B428" t="s">
        <v>4</v>
      </c>
      <c r="D428" t="s">
        <v>1289</v>
      </c>
      <c r="E428" t="s">
        <v>1309</v>
      </c>
      <c r="F428">
        <v>2017</v>
      </c>
      <c r="G428">
        <v>60</v>
      </c>
      <c r="I428" t="s">
        <v>1311</v>
      </c>
      <c r="K428">
        <v>7</v>
      </c>
      <c r="L428">
        <v>14</v>
      </c>
      <c r="M428">
        <v>5</v>
      </c>
      <c r="N428" t="s">
        <v>1310</v>
      </c>
      <c r="O428" t="s">
        <v>1312</v>
      </c>
      <c r="P428" t="s">
        <v>169</v>
      </c>
      <c r="Q428" t="s">
        <v>169</v>
      </c>
      <c r="R428" t="s">
        <v>1313</v>
      </c>
      <c r="S428" t="s">
        <v>4</v>
      </c>
      <c r="T428" t="s">
        <v>993</v>
      </c>
      <c r="U428" t="s">
        <v>3</v>
      </c>
      <c r="V428" t="s">
        <v>3</v>
      </c>
      <c r="W428" s="1">
        <v>5</v>
      </c>
      <c r="X428" s="1" t="s">
        <v>457</v>
      </c>
      <c r="Y428" t="s">
        <v>4</v>
      </c>
      <c r="Z428" t="s">
        <v>3</v>
      </c>
      <c r="AA428" t="s">
        <v>436</v>
      </c>
      <c r="AB428" t="s">
        <v>3</v>
      </c>
      <c r="AC428" t="s">
        <v>3</v>
      </c>
      <c r="AD428" t="s">
        <v>16</v>
      </c>
      <c r="AE428">
        <v>2016</v>
      </c>
      <c r="AF428" t="s">
        <v>3</v>
      </c>
      <c r="AG428" t="s">
        <v>9</v>
      </c>
      <c r="AH428" t="s">
        <v>3</v>
      </c>
      <c r="AK428" t="s">
        <v>3</v>
      </c>
      <c r="AL428" t="s">
        <v>4</v>
      </c>
      <c r="AM428" t="s">
        <v>437</v>
      </c>
      <c r="AN428" t="s">
        <v>1307</v>
      </c>
      <c r="AO428" t="s">
        <v>3</v>
      </c>
    </row>
    <row r="429" spans="1:42" x14ac:dyDescent="0.25">
      <c r="A429" t="s">
        <v>4</v>
      </c>
      <c r="B429" t="s">
        <v>4</v>
      </c>
      <c r="D429" t="s">
        <v>1289</v>
      </c>
      <c r="E429" t="s">
        <v>1309</v>
      </c>
      <c r="F429">
        <v>2017</v>
      </c>
      <c r="G429">
        <v>60</v>
      </c>
      <c r="I429" t="s">
        <v>1311</v>
      </c>
      <c r="K429">
        <v>7</v>
      </c>
      <c r="L429">
        <v>14</v>
      </c>
      <c r="M429">
        <v>5</v>
      </c>
      <c r="N429" t="s">
        <v>1310</v>
      </c>
      <c r="O429" t="s">
        <v>1312</v>
      </c>
      <c r="P429" t="s">
        <v>169</v>
      </c>
      <c r="Q429" t="s">
        <v>169</v>
      </c>
      <c r="R429" t="s">
        <v>1314</v>
      </c>
      <c r="S429" t="s">
        <v>4</v>
      </c>
      <c r="T429" t="s">
        <v>993</v>
      </c>
      <c r="U429" t="s">
        <v>3</v>
      </c>
      <c r="V429" t="s">
        <v>3</v>
      </c>
      <c r="W429" s="1">
        <v>5</v>
      </c>
      <c r="X429" s="1" t="s">
        <v>457</v>
      </c>
      <c r="Y429" t="s">
        <v>4</v>
      </c>
      <c r="Z429" t="s">
        <v>3</v>
      </c>
      <c r="AA429" t="s">
        <v>416</v>
      </c>
      <c r="AB429" t="s">
        <v>3</v>
      </c>
      <c r="AC429" t="s">
        <v>3</v>
      </c>
      <c r="AD429" t="s">
        <v>16</v>
      </c>
      <c r="AE429">
        <v>2016</v>
      </c>
      <c r="AF429" t="s">
        <v>3</v>
      </c>
      <c r="AG429" t="s">
        <v>9</v>
      </c>
      <c r="AH429" t="s">
        <v>3</v>
      </c>
      <c r="AK429" t="s">
        <v>3</v>
      </c>
      <c r="AL429" t="s">
        <v>4</v>
      </c>
      <c r="AM429" t="s">
        <v>437</v>
      </c>
      <c r="AN429" t="s">
        <v>1307</v>
      </c>
      <c r="AO429" t="s">
        <v>3</v>
      </c>
    </row>
    <row r="430" spans="1:42" x14ac:dyDescent="0.25">
      <c r="A430" t="s">
        <v>4</v>
      </c>
      <c r="B430" t="s">
        <v>4</v>
      </c>
      <c r="D430" t="s">
        <v>1289</v>
      </c>
      <c r="E430" t="s">
        <v>1315</v>
      </c>
      <c r="F430">
        <v>2016</v>
      </c>
      <c r="G430">
        <v>58</v>
      </c>
      <c r="H430">
        <v>12</v>
      </c>
      <c r="I430" t="s">
        <v>1316</v>
      </c>
      <c r="K430">
        <v>5</v>
      </c>
      <c r="L430">
        <v>7</v>
      </c>
      <c r="M430">
        <v>2</v>
      </c>
      <c r="N430" t="s">
        <v>1317</v>
      </c>
      <c r="O430" t="s">
        <v>1318</v>
      </c>
      <c r="P430" t="s">
        <v>1319</v>
      </c>
      <c r="Q430" t="s">
        <v>12</v>
      </c>
      <c r="R430" t="s">
        <v>80</v>
      </c>
      <c r="S430" t="s">
        <v>4</v>
      </c>
      <c r="T430" t="s">
        <v>426</v>
      </c>
      <c r="U430" t="s">
        <v>3</v>
      </c>
      <c r="V430" t="s">
        <v>3</v>
      </c>
      <c r="W430" s="1">
        <v>0.25</v>
      </c>
      <c r="X430" s="1" t="s">
        <v>457</v>
      </c>
      <c r="Y430" t="s">
        <v>4</v>
      </c>
      <c r="Z430" t="s">
        <v>3</v>
      </c>
      <c r="AA430" t="s">
        <v>436</v>
      </c>
      <c r="AB430" t="s">
        <v>3</v>
      </c>
      <c r="AC430" t="s">
        <v>3</v>
      </c>
      <c r="AD430" t="s">
        <v>49</v>
      </c>
      <c r="AE430">
        <v>1989</v>
      </c>
      <c r="AF430" t="s">
        <v>3</v>
      </c>
      <c r="AG430" t="s">
        <v>9</v>
      </c>
      <c r="AH430" t="s">
        <v>3</v>
      </c>
      <c r="AK430" t="s">
        <v>3</v>
      </c>
      <c r="AL430" t="s">
        <v>3</v>
      </c>
      <c r="AN430" t="s">
        <v>641</v>
      </c>
      <c r="AO430" t="s">
        <v>3</v>
      </c>
    </row>
    <row r="431" spans="1:42" x14ac:dyDescent="0.25">
      <c r="A431" t="s">
        <v>4</v>
      </c>
      <c r="B431" t="s">
        <v>4</v>
      </c>
      <c r="D431" t="s">
        <v>1289</v>
      </c>
      <c r="E431" t="s">
        <v>1315</v>
      </c>
      <c r="F431">
        <v>2016</v>
      </c>
      <c r="G431">
        <v>58</v>
      </c>
      <c r="H431">
        <v>12</v>
      </c>
      <c r="I431" t="s">
        <v>1316</v>
      </c>
      <c r="K431">
        <v>5</v>
      </c>
      <c r="L431">
        <v>7</v>
      </c>
      <c r="M431">
        <v>2</v>
      </c>
      <c r="N431" t="s">
        <v>1317</v>
      </c>
      <c r="O431" t="s">
        <v>1318</v>
      </c>
      <c r="P431" t="s">
        <v>1319</v>
      </c>
      <c r="Q431" t="s">
        <v>12</v>
      </c>
      <c r="R431" t="s">
        <v>55</v>
      </c>
      <c r="S431" t="s">
        <v>4</v>
      </c>
      <c r="T431" t="s">
        <v>426</v>
      </c>
      <c r="U431" t="s">
        <v>3</v>
      </c>
      <c r="V431" t="s">
        <v>3</v>
      </c>
      <c r="W431" s="1">
        <v>0.25</v>
      </c>
      <c r="X431" s="1" t="s">
        <v>457</v>
      </c>
      <c r="Y431" t="s">
        <v>4</v>
      </c>
      <c r="Z431" t="s">
        <v>3</v>
      </c>
      <c r="AA431" t="s">
        <v>436</v>
      </c>
      <c r="AB431" t="s">
        <v>3</v>
      </c>
      <c r="AC431" t="s">
        <v>3</v>
      </c>
      <c r="AD431" t="s">
        <v>49</v>
      </c>
      <c r="AF431" t="s">
        <v>3</v>
      </c>
      <c r="AG431" t="s">
        <v>9</v>
      </c>
      <c r="AH431" t="s">
        <v>3</v>
      </c>
      <c r="AK431" t="s">
        <v>3</v>
      </c>
      <c r="AL431" t="s">
        <v>3</v>
      </c>
      <c r="AN431" t="s">
        <v>641</v>
      </c>
      <c r="AO431" t="s">
        <v>3</v>
      </c>
    </row>
    <row r="432" spans="1:42" x14ac:dyDescent="0.25">
      <c r="A432" t="s">
        <v>4</v>
      </c>
      <c r="B432" t="s">
        <v>4</v>
      </c>
      <c r="D432" t="s">
        <v>1289</v>
      </c>
      <c r="E432" t="s">
        <v>1320</v>
      </c>
      <c r="F432">
        <v>2017</v>
      </c>
      <c r="G432">
        <v>59</v>
      </c>
      <c r="H432">
        <v>6</v>
      </c>
      <c r="I432" t="s">
        <v>1321</v>
      </c>
      <c r="K432">
        <v>3</v>
      </c>
      <c r="L432">
        <v>4</v>
      </c>
      <c r="M432">
        <v>2</v>
      </c>
      <c r="N432" t="s">
        <v>1322</v>
      </c>
      <c r="O432" t="s">
        <v>1323</v>
      </c>
      <c r="P432" t="s">
        <v>1324</v>
      </c>
      <c r="Q432" t="s">
        <v>183</v>
      </c>
      <c r="R432">
        <v>3</v>
      </c>
      <c r="S432" t="s">
        <v>4</v>
      </c>
      <c r="T432" s="6" t="s">
        <v>56</v>
      </c>
      <c r="U432" t="s">
        <v>3</v>
      </c>
      <c r="V432" t="s">
        <v>3</v>
      </c>
      <c r="X432" s="1" t="s">
        <v>457</v>
      </c>
      <c r="Y432" t="s">
        <v>4</v>
      </c>
      <c r="Z432" t="s">
        <v>3</v>
      </c>
      <c r="AA432" t="s">
        <v>416</v>
      </c>
      <c r="AB432" t="s">
        <v>3</v>
      </c>
      <c r="AC432" t="s">
        <v>3</v>
      </c>
      <c r="AD432" t="s">
        <v>49</v>
      </c>
      <c r="AF432" t="s">
        <v>3</v>
      </c>
      <c r="AG432" t="s">
        <v>9</v>
      </c>
      <c r="AH432" t="s">
        <v>3</v>
      </c>
      <c r="AK432" t="s">
        <v>3</v>
      </c>
      <c r="AL432" t="s">
        <v>3</v>
      </c>
      <c r="AN432" t="s">
        <v>641</v>
      </c>
      <c r="AO432" t="s">
        <v>3</v>
      </c>
      <c r="AP432" t="s">
        <v>729</v>
      </c>
    </row>
    <row r="433" spans="1:42" x14ac:dyDescent="0.25">
      <c r="A433" t="s">
        <v>4</v>
      </c>
      <c r="B433" t="s">
        <v>4</v>
      </c>
      <c r="D433" t="s">
        <v>1289</v>
      </c>
      <c r="E433" t="s">
        <v>1325</v>
      </c>
      <c r="F433">
        <v>2017</v>
      </c>
      <c r="G433">
        <v>59</v>
      </c>
      <c r="H433">
        <v>4</v>
      </c>
      <c r="I433" t="s">
        <v>1326</v>
      </c>
      <c r="K433">
        <v>4</v>
      </c>
      <c r="L433">
        <v>3</v>
      </c>
      <c r="M433">
        <v>2</v>
      </c>
      <c r="N433" t="s">
        <v>1327</v>
      </c>
      <c r="O433" t="s">
        <v>1328</v>
      </c>
      <c r="P433" t="s">
        <v>1329</v>
      </c>
      <c r="Q433" t="s">
        <v>1329</v>
      </c>
      <c r="R433" t="s">
        <v>28</v>
      </c>
      <c r="S433" t="s">
        <v>4</v>
      </c>
      <c r="T433" t="s">
        <v>469</v>
      </c>
      <c r="U433" t="s">
        <v>3</v>
      </c>
      <c r="V433" t="s">
        <v>3</v>
      </c>
      <c r="W433" s="1">
        <v>1</v>
      </c>
      <c r="X433" s="1" t="s">
        <v>457</v>
      </c>
      <c r="Y433" t="s">
        <v>4</v>
      </c>
      <c r="Z433" t="s">
        <v>3</v>
      </c>
      <c r="AA433" t="s">
        <v>416</v>
      </c>
      <c r="AB433" t="s">
        <v>3</v>
      </c>
      <c r="AC433" t="s">
        <v>3</v>
      </c>
      <c r="AD433" t="s">
        <v>49</v>
      </c>
      <c r="AF433" t="s">
        <v>3</v>
      </c>
      <c r="AG433" t="s">
        <v>9</v>
      </c>
      <c r="AH433" t="s">
        <v>3</v>
      </c>
      <c r="AK433" t="s">
        <v>3</v>
      </c>
      <c r="AL433" t="s">
        <v>4</v>
      </c>
      <c r="AM433" t="s">
        <v>437</v>
      </c>
      <c r="AN433" t="s">
        <v>1307</v>
      </c>
      <c r="AO433" t="s">
        <v>3</v>
      </c>
    </row>
    <row r="434" spans="1:42" x14ac:dyDescent="0.25">
      <c r="A434" t="s">
        <v>4</v>
      </c>
      <c r="B434" t="s">
        <v>4</v>
      </c>
      <c r="D434" t="s">
        <v>1289</v>
      </c>
      <c r="E434" t="s">
        <v>1325</v>
      </c>
      <c r="F434">
        <v>2017</v>
      </c>
      <c r="G434">
        <v>59</v>
      </c>
      <c r="H434">
        <v>4</v>
      </c>
      <c r="I434" t="s">
        <v>1326</v>
      </c>
      <c r="K434">
        <v>4</v>
      </c>
      <c r="L434">
        <v>3</v>
      </c>
      <c r="M434">
        <v>2</v>
      </c>
      <c r="N434" t="s">
        <v>1327</v>
      </c>
      <c r="O434" t="s">
        <v>1328</v>
      </c>
      <c r="P434" t="s">
        <v>1329</v>
      </c>
      <c r="Q434" t="s">
        <v>1329</v>
      </c>
      <c r="R434" t="s">
        <v>28</v>
      </c>
      <c r="S434" t="s">
        <v>4</v>
      </c>
      <c r="T434" t="s">
        <v>469</v>
      </c>
      <c r="U434" t="s">
        <v>3</v>
      </c>
      <c r="V434" t="s">
        <v>3</v>
      </c>
      <c r="W434" s="1">
        <v>1</v>
      </c>
      <c r="X434" s="1" t="s">
        <v>457</v>
      </c>
      <c r="Y434" t="s">
        <v>4</v>
      </c>
      <c r="Z434" t="s">
        <v>3</v>
      </c>
      <c r="AA434" t="s">
        <v>416</v>
      </c>
      <c r="AB434" t="s">
        <v>3</v>
      </c>
      <c r="AC434" t="s">
        <v>3</v>
      </c>
      <c r="AD434" t="s">
        <v>49</v>
      </c>
      <c r="AF434" t="s">
        <v>3</v>
      </c>
      <c r="AG434" t="s">
        <v>9</v>
      </c>
      <c r="AH434" t="s">
        <v>3</v>
      </c>
      <c r="AK434" t="s">
        <v>3</v>
      </c>
      <c r="AL434" t="s">
        <v>4</v>
      </c>
      <c r="AM434" t="s">
        <v>437</v>
      </c>
      <c r="AN434" t="s">
        <v>1307</v>
      </c>
      <c r="AO434" t="s">
        <v>3</v>
      </c>
    </row>
    <row r="435" spans="1:42" x14ac:dyDescent="0.25">
      <c r="A435" t="s">
        <v>4</v>
      </c>
      <c r="B435" t="s">
        <v>4</v>
      </c>
      <c r="D435" t="s">
        <v>1289</v>
      </c>
      <c r="E435" t="s">
        <v>1330</v>
      </c>
      <c r="F435">
        <v>2017</v>
      </c>
      <c r="G435">
        <v>59</v>
      </c>
      <c r="I435" t="s">
        <v>1331</v>
      </c>
      <c r="K435">
        <v>8</v>
      </c>
      <c r="L435">
        <v>14</v>
      </c>
      <c r="M435">
        <v>6</v>
      </c>
      <c r="N435" t="s">
        <v>1332</v>
      </c>
      <c r="O435" t="s">
        <v>1333</v>
      </c>
      <c r="P435" t="s">
        <v>169</v>
      </c>
      <c r="Q435" t="s">
        <v>169</v>
      </c>
      <c r="R435" t="s">
        <v>1334</v>
      </c>
      <c r="S435" t="s">
        <v>4</v>
      </c>
      <c r="T435" t="s">
        <v>993</v>
      </c>
      <c r="U435" t="s">
        <v>3</v>
      </c>
      <c r="V435" t="s">
        <v>3</v>
      </c>
      <c r="W435" s="1">
        <v>1</v>
      </c>
      <c r="X435" s="1" t="s">
        <v>457</v>
      </c>
      <c r="Y435" t="s">
        <v>4</v>
      </c>
      <c r="Z435" t="s">
        <v>3</v>
      </c>
      <c r="AA435" t="s">
        <v>416</v>
      </c>
      <c r="AB435" t="s">
        <v>3</v>
      </c>
      <c r="AC435" t="s">
        <v>3</v>
      </c>
      <c r="AD435" t="s">
        <v>16</v>
      </c>
      <c r="AE435">
        <v>2012</v>
      </c>
      <c r="AF435" t="s">
        <v>3</v>
      </c>
      <c r="AG435" t="s">
        <v>9</v>
      </c>
      <c r="AH435" t="s">
        <v>4</v>
      </c>
      <c r="AI435" t="s">
        <v>567</v>
      </c>
      <c r="AJ435" t="s">
        <v>1337</v>
      </c>
      <c r="AK435" t="s">
        <v>3</v>
      </c>
      <c r="AL435" t="s">
        <v>3</v>
      </c>
      <c r="AN435" t="s">
        <v>641</v>
      </c>
      <c r="AO435" t="s">
        <v>3</v>
      </c>
    </row>
    <row r="436" spans="1:42" x14ac:dyDescent="0.25">
      <c r="A436" t="s">
        <v>4</v>
      </c>
      <c r="B436" t="s">
        <v>4</v>
      </c>
      <c r="D436" t="s">
        <v>1289</v>
      </c>
      <c r="E436" t="s">
        <v>1330</v>
      </c>
      <c r="F436">
        <v>2017</v>
      </c>
      <c r="G436">
        <v>59</v>
      </c>
      <c r="I436" t="s">
        <v>1331</v>
      </c>
      <c r="K436">
        <v>8</v>
      </c>
      <c r="L436">
        <v>14</v>
      </c>
      <c r="M436">
        <v>6</v>
      </c>
      <c r="N436" t="s">
        <v>1332</v>
      </c>
      <c r="O436" t="s">
        <v>1333</v>
      </c>
      <c r="P436" t="s">
        <v>169</v>
      </c>
      <c r="Q436" t="s">
        <v>169</v>
      </c>
      <c r="R436" t="s">
        <v>1335</v>
      </c>
      <c r="S436" t="s">
        <v>4</v>
      </c>
      <c r="T436" t="s">
        <v>993</v>
      </c>
      <c r="U436" t="s">
        <v>3</v>
      </c>
      <c r="V436" t="s">
        <v>3</v>
      </c>
      <c r="W436" s="1">
        <v>1</v>
      </c>
      <c r="X436" s="1" t="s">
        <v>457</v>
      </c>
      <c r="Y436" t="s">
        <v>4</v>
      </c>
      <c r="Z436" t="s">
        <v>3</v>
      </c>
      <c r="AA436" t="s">
        <v>416</v>
      </c>
      <c r="AB436" t="s">
        <v>3</v>
      </c>
      <c r="AC436" t="s">
        <v>3</v>
      </c>
      <c r="AD436" t="s">
        <v>16</v>
      </c>
      <c r="AE436">
        <v>2012</v>
      </c>
      <c r="AF436" t="s">
        <v>3</v>
      </c>
      <c r="AG436" t="s">
        <v>9</v>
      </c>
      <c r="AH436" t="s">
        <v>4</v>
      </c>
      <c r="AI436" t="s">
        <v>567</v>
      </c>
      <c r="AJ436" t="s">
        <v>1337</v>
      </c>
      <c r="AK436" t="s">
        <v>3</v>
      </c>
      <c r="AL436" t="s">
        <v>3</v>
      </c>
      <c r="AN436" t="s">
        <v>641</v>
      </c>
      <c r="AO436" t="s">
        <v>3</v>
      </c>
    </row>
    <row r="437" spans="1:42" x14ac:dyDescent="0.25">
      <c r="A437" t="s">
        <v>4</v>
      </c>
      <c r="B437" t="s">
        <v>4</v>
      </c>
      <c r="D437" t="s">
        <v>1289</v>
      </c>
      <c r="E437" t="s">
        <v>1330</v>
      </c>
      <c r="F437">
        <v>2017</v>
      </c>
      <c r="G437">
        <v>59</v>
      </c>
      <c r="I437" t="s">
        <v>1331</v>
      </c>
      <c r="K437">
        <v>8</v>
      </c>
      <c r="L437">
        <v>14</v>
      </c>
      <c r="M437">
        <v>6</v>
      </c>
      <c r="N437" t="s">
        <v>1332</v>
      </c>
      <c r="O437" t="s">
        <v>1333</v>
      </c>
      <c r="P437" t="s">
        <v>169</v>
      </c>
      <c r="Q437" t="s">
        <v>169</v>
      </c>
      <c r="R437" t="s">
        <v>1336</v>
      </c>
      <c r="S437" t="s">
        <v>4</v>
      </c>
      <c r="T437" t="s">
        <v>993</v>
      </c>
      <c r="U437" t="s">
        <v>3</v>
      </c>
      <c r="V437" t="s">
        <v>3</v>
      </c>
      <c r="W437" s="1">
        <v>1</v>
      </c>
      <c r="X437" s="1" t="s">
        <v>457</v>
      </c>
      <c r="Y437" t="s">
        <v>4</v>
      </c>
      <c r="Z437" t="s">
        <v>3</v>
      </c>
      <c r="AA437" t="s">
        <v>416</v>
      </c>
      <c r="AB437" t="s">
        <v>3</v>
      </c>
      <c r="AC437" t="s">
        <v>3</v>
      </c>
      <c r="AD437" t="s">
        <v>16</v>
      </c>
      <c r="AE437">
        <v>2012</v>
      </c>
      <c r="AF437" t="s">
        <v>3</v>
      </c>
      <c r="AG437" t="s">
        <v>9</v>
      </c>
      <c r="AH437" t="s">
        <v>4</v>
      </c>
      <c r="AI437" t="s">
        <v>567</v>
      </c>
      <c r="AJ437" t="s">
        <v>1337</v>
      </c>
      <c r="AK437" t="s">
        <v>3</v>
      </c>
      <c r="AL437" t="s">
        <v>3</v>
      </c>
      <c r="AN437" t="s">
        <v>641</v>
      </c>
      <c r="AO437" t="s">
        <v>3</v>
      </c>
    </row>
    <row r="438" spans="1:42" x14ac:dyDescent="0.25">
      <c r="A438" t="s">
        <v>4</v>
      </c>
      <c r="B438" t="s">
        <v>4</v>
      </c>
      <c r="D438" t="s">
        <v>1289</v>
      </c>
      <c r="E438" t="s">
        <v>1330</v>
      </c>
      <c r="F438">
        <v>2017</v>
      </c>
      <c r="G438">
        <v>59</v>
      </c>
      <c r="I438" t="s">
        <v>1331</v>
      </c>
      <c r="K438">
        <v>8</v>
      </c>
      <c r="L438">
        <v>14</v>
      </c>
      <c r="M438">
        <v>6</v>
      </c>
      <c r="N438" t="s">
        <v>1332</v>
      </c>
      <c r="O438" t="s">
        <v>1333</v>
      </c>
      <c r="P438" t="s">
        <v>169</v>
      </c>
      <c r="Q438" t="s">
        <v>169</v>
      </c>
      <c r="R438">
        <v>9</v>
      </c>
      <c r="S438" t="s">
        <v>4</v>
      </c>
      <c r="T438" t="s">
        <v>993</v>
      </c>
      <c r="U438" t="s">
        <v>3</v>
      </c>
      <c r="V438" t="s">
        <v>3</v>
      </c>
      <c r="W438" s="1">
        <v>1</v>
      </c>
      <c r="X438" s="1" t="s">
        <v>457</v>
      </c>
      <c r="Y438" t="s">
        <v>4</v>
      </c>
      <c r="Z438" t="s">
        <v>3</v>
      </c>
      <c r="AA438" t="s">
        <v>416</v>
      </c>
      <c r="AB438" t="s">
        <v>3</v>
      </c>
      <c r="AC438" t="s">
        <v>3</v>
      </c>
      <c r="AD438" t="s">
        <v>16</v>
      </c>
      <c r="AF438" t="s">
        <v>3</v>
      </c>
      <c r="AG438" t="s">
        <v>9</v>
      </c>
      <c r="AH438" t="s">
        <v>3</v>
      </c>
      <c r="AK438" t="s">
        <v>3</v>
      </c>
      <c r="AL438" t="s">
        <v>3</v>
      </c>
      <c r="AN438" t="s">
        <v>641</v>
      </c>
      <c r="AO438" t="s">
        <v>3</v>
      </c>
    </row>
    <row r="439" spans="1:42" x14ac:dyDescent="0.25">
      <c r="A439" t="s">
        <v>4</v>
      </c>
      <c r="B439" t="s">
        <v>4</v>
      </c>
      <c r="D439" t="s">
        <v>1289</v>
      </c>
      <c r="E439" t="s">
        <v>1330</v>
      </c>
      <c r="F439">
        <v>2017</v>
      </c>
      <c r="G439">
        <v>59</v>
      </c>
      <c r="I439" t="s">
        <v>1331</v>
      </c>
      <c r="K439">
        <v>8</v>
      </c>
      <c r="L439">
        <v>14</v>
      </c>
      <c r="M439">
        <v>6</v>
      </c>
      <c r="N439" t="s">
        <v>1332</v>
      </c>
      <c r="O439" t="s">
        <v>1333</v>
      </c>
      <c r="P439" t="s">
        <v>169</v>
      </c>
      <c r="Q439" t="s">
        <v>169</v>
      </c>
      <c r="R439">
        <v>10</v>
      </c>
      <c r="S439" t="s">
        <v>4</v>
      </c>
      <c r="T439" t="s">
        <v>993</v>
      </c>
      <c r="U439" t="s">
        <v>3</v>
      </c>
      <c r="V439" t="s">
        <v>3</v>
      </c>
      <c r="W439" s="1">
        <v>1</v>
      </c>
      <c r="X439" s="1" t="s">
        <v>457</v>
      </c>
      <c r="Y439" t="s">
        <v>4</v>
      </c>
      <c r="Z439" t="s">
        <v>3</v>
      </c>
      <c r="AA439" t="s">
        <v>416</v>
      </c>
      <c r="AB439" t="s">
        <v>3</v>
      </c>
      <c r="AC439" t="s">
        <v>3</v>
      </c>
      <c r="AD439" t="s">
        <v>16</v>
      </c>
      <c r="AF439" t="s">
        <v>3</v>
      </c>
      <c r="AG439" t="s">
        <v>9</v>
      </c>
      <c r="AH439" t="s">
        <v>3</v>
      </c>
      <c r="AK439" t="s">
        <v>3</v>
      </c>
      <c r="AL439" t="s">
        <v>3</v>
      </c>
      <c r="AN439" t="s">
        <v>641</v>
      </c>
      <c r="AO439" t="s">
        <v>3</v>
      </c>
    </row>
    <row r="440" spans="1:42" x14ac:dyDescent="0.25">
      <c r="A440" t="s">
        <v>4</v>
      </c>
      <c r="B440" t="s">
        <v>4</v>
      </c>
      <c r="D440" t="s">
        <v>1289</v>
      </c>
      <c r="E440" t="s">
        <v>1330</v>
      </c>
      <c r="F440">
        <v>2017</v>
      </c>
      <c r="G440">
        <v>59</v>
      </c>
      <c r="I440" t="s">
        <v>1331</v>
      </c>
      <c r="K440">
        <v>8</v>
      </c>
      <c r="L440">
        <v>14</v>
      </c>
      <c r="M440">
        <v>6</v>
      </c>
      <c r="N440" t="s">
        <v>1332</v>
      </c>
      <c r="O440" t="s">
        <v>1333</v>
      </c>
      <c r="P440" t="s">
        <v>169</v>
      </c>
      <c r="Q440" t="s">
        <v>169</v>
      </c>
      <c r="R440">
        <v>11</v>
      </c>
      <c r="S440" t="s">
        <v>4</v>
      </c>
      <c r="T440" t="s">
        <v>993</v>
      </c>
      <c r="U440" t="s">
        <v>3</v>
      </c>
      <c r="V440" t="s">
        <v>3</v>
      </c>
      <c r="W440" s="1">
        <v>1</v>
      </c>
      <c r="X440" s="1" t="s">
        <v>457</v>
      </c>
      <c r="Y440" t="s">
        <v>4</v>
      </c>
      <c r="Z440" t="s">
        <v>3</v>
      </c>
      <c r="AA440" t="s">
        <v>416</v>
      </c>
      <c r="AB440" t="s">
        <v>3</v>
      </c>
      <c r="AC440" t="s">
        <v>3</v>
      </c>
      <c r="AD440" t="s">
        <v>16</v>
      </c>
      <c r="AF440" t="s">
        <v>3</v>
      </c>
      <c r="AG440" t="s">
        <v>9</v>
      </c>
      <c r="AH440" t="s">
        <v>3</v>
      </c>
      <c r="AK440" t="s">
        <v>3</v>
      </c>
      <c r="AL440" t="s">
        <v>3</v>
      </c>
      <c r="AN440" t="s">
        <v>641</v>
      </c>
      <c r="AO440" t="s">
        <v>3</v>
      </c>
    </row>
    <row r="441" spans="1:42" x14ac:dyDescent="0.25">
      <c r="A441" t="s">
        <v>4</v>
      </c>
      <c r="B441" t="s">
        <v>4</v>
      </c>
      <c r="D441" t="s">
        <v>1289</v>
      </c>
      <c r="E441" t="s">
        <v>1338</v>
      </c>
      <c r="F441">
        <v>2016</v>
      </c>
      <c r="G441">
        <v>58</v>
      </c>
      <c r="H441">
        <v>12</v>
      </c>
      <c r="I441" t="s">
        <v>1339</v>
      </c>
      <c r="K441">
        <v>6</v>
      </c>
      <c r="L441">
        <v>8</v>
      </c>
      <c r="M441">
        <v>3</v>
      </c>
      <c r="N441" t="s">
        <v>1340</v>
      </c>
      <c r="O441" t="s">
        <v>1341</v>
      </c>
      <c r="P441" t="s">
        <v>169</v>
      </c>
      <c r="Q441" t="s">
        <v>169</v>
      </c>
      <c r="R441" t="s">
        <v>120</v>
      </c>
      <c r="S441" t="s">
        <v>4</v>
      </c>
      <c r="T441" t="s">
        <v>993</v>
      </c>
      <c r="U441" t="s">
        <v>3</v>
      </c>
      <c r="V441" t="s">
        <v>3</v>
      </c>
      <c r="W441" s="1">
        <v>1</v>
      </c>
      <c r="X441" s="1" t="s">
        <v>457</v>
      </c>
      <c r="Y441" t="s">
        <v>4</v>
      </c>
      <c r="Z441" t="s">
        <v>3</v>
      </c>
      <c r="AA441" t="s">
        <v>436</v>
      </c>
      <c r="AB441" t="s">
        <v>3</v>
      </c>
      <c r="AC441" t="s">
        <v>1342</v>
      </c>
      <c r="AD441" t="s">
        <v>16</v>
      </c>
      <c r="AF441" t="s">
        <v>3</v>
      </c>
      <c r="AG441" t="s">
        <v>9</v>
      </c>
      <c r="AH441" t="s">
        <v>3</v>
      </c>
      <c r="AK441" t="s">
        <v>3</v>
      </c>
      <c r="AL441" t="s">
        <v>3</v>
      </c>
      <c r="AN441" t="s">
        <v>3</v>
      </c>
      <c r="AO441" t="s">
        <v>3</v>
      </c>
    </row>
    <row r="442" spans="1:42" x14ac:dyDescent="0.25">
      <c r="A442" t="s">
        <v>4</v>
      </c>
      <c r="B442" t="s">
        <v>4</v>
      </c>
      <c r="D442" t="s">
        <v>1289</v>
      </c>
      <c r="E442" t="s">
        <v>1343</v>
      </c>
      <c r="F442">
        <v>2017</v>
      </c>
      <c r="G442">
        <v>59</v>
      </c>
      <c r="H442">
        <v>4</v>
      </c>
      <c r="I442" t="s">
        <v>1344</v>
      </c>
      <c r="K442">
        <v>6</v>
      </c>
      <c r="L442">
        <v>7</v>
      </c>
      <c r="M442">
        <v>2</v>
      </c>
      <c r="N442" t="s">
        <v>1345</v>
      </c>
      <c r="O442" t="s">
        <v>1346</v>
      </c>
      <c r="P442" t="s">
        <v>169</v>
      </c>
      <c r="Q442" t="s">
        <v>169</v>
      </c>
      <c r="R442" t="s">
        <v>159</v>
      </c>
      <c r="S442" t="s">
        <v>4</v>
      </c>
      <c r="T442" t="s">
        <v>993</v>
      </c>
      <c r="U442" t="s">
        <v>3</v>
      </c>
      <c r="V442" t="s">
        <v>3</v>
      </c>
      <c r="W442" s="1">
        <v>1</v>
      </c>
      <c r="X442" s="1" t="s">
        <v>457</v>
      </c>
      <c r="Y442" t="s">
        <v>4</v>
      </c>
      <c r="Z442" t="s">
        <v>3</v>
      </c>
      <c r="AA442" t="s">
        <v>416</v>
      </c>
      <c r="AB442" t="s">
        <v>3</v>
      </c>
      <c r="AC442" t="s">
        <v>1342</v>
      </c>
      <c r="AD442" t="s">
        <v>16</v>
      </c>
      <c r="AF442" t="s">
        <v>3</v>
      </c>
      <c r="AG442" t="s">
        <v>9</v>
      </c>
      <c r="AH442" t="s">
        <v>3</v>
      </c>
      <c r="AK442" t="s">
        <v>3</v>
      </c>
      <c r="AL442" t="s">
        <v>4</v>
      </c>
      <c r="AM442" t="s">
        <v>437</v>
      </c>
      <c r="AN442" t="s">
        <v>3</v>
      </c>
      <c r="AO442" t="s">
        <v>3</v>
      </c>
    </row>
    <row r="443" spans="1:42" x14ac:dyDescent="0.25">
      <c r="A443" t="s">
        <v>4</v>
      </c>
      <c r="B443" t="s">
        <v>4</v>
      </c>
      <c r="D443" t="s">
        <v>1289</v>
      </c>
      <c r="E443" t="s">
        <v>1347</v>
      </c>
      <c r="F443">
        <v>2017</v>
      </c>
      <c r="G443">
        <v>60</v>
      </c>
      <c r="I443" t="s">
        <v>1348</v>
      </c>
      <c r="K443">
        <v>5</v>
      </c>
      <c r="L443">
        <v>3</v>
      </c>
      <c r="M443">
        <v>5</v>
      </c>
      <c r="N443" t="s">
        <v>1349</v>
      </c>
      <c r="O443" t="s">
        <v>1350</v>
      </c>
      <c r="P443" t="s">
        <v>30</v>
      </c>
      <c r="Q443" t="s">
        <v>30</v>
      </c>
      <c r="R443" t="s">
        <v>1305</v>
      </c>
      <c r="S443" t="s">
        <v>4</v>
      </c>
      <c r="T443" t="s">
        <v>61</v>
      </c>
      <c r="U443" t="s">
        <v>3</v>
      </c>
      <c r="V443" t="s">
        <v>3</v>
      </c>
      <c r="W443" s="1">
        <v>1</v>
      </c>
      <c r="X443" s="1" t="s">
        <v>457</v>
      </c>
      <c r="Y443" t="s">
        <v>4</v>
      </c>
      <c r="Z443" t="s">
        <v>3</v>
      </c>
      <c r="AA443" t="s">
        <v>416</v>
      </c>
      <c r="AB443" t="s">
        <v>3</v>
      </c>
      <c r="AC443" t="s">
        <v>3</v>
      </c>
      <c r="AD443" t="s">
        <v>16</v>
      </c>
      <c r="AF443" t="s">
        <v>3</v>
      </c>
      <c r="AG443" t="s">
        <v>9</v>
      </c>
      <c r="AH443" t="s">
        <v>4</v>
      </c>
      <c r="AI443" t="s">
        <v>567</v>
      </c>
      <c r="AJ443" t="s">
        <v>1351</v>
      </c>
      <c r="AK443" t="s">
        <v>3</v>
      </c>
      <c r="AL443" t="s">
        <v>3</v>
      </c>
      <c r="AN443" t="s">
        <v>641</v>
      </c>
      <c r="AO443" t="s">
        <v>3</v>
      </c>
    </row>
    <row r="444" spans="1:42" x14ac:dyDescent="0.25">
      <c r="A444" t="s">
        <v>4</v>
      </c>
      <c r="B444" t="s">
        <v>4</v>
      </c>
      <c r="D444" t="s">
        <v>1289</v>
      </c>
      <c r="E444" t="s">
        <v>1352</v>
      </c>
      <c r="F444">
        <v>2017</v>
      </c>
      <c r="G444">
        <v>59</v>
      </c>
      <c r="H444">
        <v>5</v>
      </c>
      <c r="I444" t="s">
        <v>1353</v>
      </c>
      <c r="K444">
        <v>5</v>
      </c>
      <c r="L444">
        <v>10</v>
      </c>
      <c r="M444">
        <v>1</v>
      </c>
      <c r="N444" t="s">
        <v>1354</v>
      </c>
      <c r="O444" t="s">
        <v>1355</v>
      </c>
      <c r="P444" t="s">
        <v>17</v>
      </c>
      <c r="Q444" t="s">
        <v>17</v>
      </c>
      <c r="R444">
        <v>5</v>
      </c>
      <c r="S444" t="s">
        <v>4</v>
      </c>
      <c r="T444" t="s">
        <v>18</v>
      </c>
      <c r="U444" t="s">
        <v>3</v>
      </c>
      <c r="V444" t="s">
        <v>3</v>
      </c>
      <c r="W444" s="1">
        <v>1</v>
      </c>
      <c r="X444" s="1" t="s">
        <v>457</v>
      </c>
      <c r="Y444" t="s">
        <v>4</v>
      </c>
      <c r="Z444" t="s">
        <v>3</v>
      </c>
      <c r="AA444" t="s">
        <v>416</v>
      </c>
      <c r="AB444" t="s">
        <v>3</v>
      </c>
      <c r="AC444" t="s">
        <v>3</v>
      </c>
      <c r="AD444" t="s">
        <v>16</v>
      </c>
      <c r="AE444">
        <v>2005</v>
      </c>
      <c r="AF444" t="s">
        <v>3</v>
      </c>
      <c r="AG444" t="s">
        <v>9</v>
      </c>
      <c r="AH444" t="s">
        <v>3</v>
      </c>
      <c r="AK444" t="s">
        <v>3</v>
      </c>
      <c r="AL444" t="s">
        <v>3</v>
      </c>
      <c r="AN444" t="s">
        <v>641</v>
      </c>
      <c r="AO444" t="s">
        <v>3</v>
      </c>
    </row>
    <row r="445" spans="1:42" x14ac:dyDescent="0.25">
      <c r="A445" t="s">
        <v>4</v>
      </c>
      <c r="B445" t="s">
        <v>4</v>
      </c>
      <c r="D445" t="s">
        <v>1289</v>
      </c>
      <c r="E445" t="s">
        <v>1356</v>
      </c>
      <c r="F445">
        <v>2017</v>
      </c>
      <c r="G445">
        <v>59</v>
      </c>
      <c r="H445">
        <v>1</v>
      </c>
      <c r="I445" t="s">
        <v>1357</v>
      </c>
      <c r="K445">
        <v>4</v>
      </c>
      <c r="L445">
        <v>6</v>
      </c>
      <c r="M445">
        <v>1</v>
      </c>
      <c r="N445" t="s">
        <v>1358</v>
      </c>
      <c r="O445" t="s">
        <v>1359</v>
      </c>
      <c r="P445" t="s">
        <v>1360</v>
      </c>
      <c r="Q445" t="s">
        <v>1329</v>
      </c>
      <c r="R445">
        <v>3</v>
      </c>
      <c r="S445" t="s">
        <v>4</v>
      </c>
      <c r="T445" t="s">
        <v>469</v>
      </c>
      <c r="U445" t="s">
        <v>3</v>
      </c>
      <c r="V445" t="s">
        <v>3</v>
      </c>
      <c r="W445" s="1">
        <v>2</v>
      </c>
      <c r="X445" s="1" t="s">
        <v>456</v>
      </c>
      <c r="Y445" t="s">
        <v>4</v>
      </c>
      <c r="Z445" t="s">
        <v>3</v>
      </c>
      <c r="AA445" t="s">
        <v>416</v>
      </c>
      <c r="AB445" t="s">
        <v>3</v>
      </c>
      <c r="AC445" t="s">
        <v>3</v>
      </c>
      <c r="AD445" t="s">
        <v>16</v>
      </c>
      <c r="AF445" t="s">
        <v>3</v>
      </c>
      <c r="AG445" t="s">
        <v>427</v>
      </c>
      <c r="AH445" t="s">
        <v>3</v>
      </c>
      <c r="AK445" t="s">
        <v>3</v>
      </c>
      <c r="AL445" t="s">
        <v>3</v>
      </c>
      <c r="AN445" t="s">
        <v>641</v>
      </c>
      <c r="AO445" t="s">
        <v>3</v>
      </c>
    </row>
    <row r="446" spans="1:42" x14ac:dyDescent="0.25">
      <c r="A446" t="s">
        <v>4</v>
      </c>
      <c r="B446" t="s">
        <v>4</v>
      </c>
      <c r="D446" t="s">
        <v>1289</v>
      </c>
      <c r="E446" t="s">
        <v>1361</v>
      </c>
      <c r="F446">
        <v>2017</v>
      </c>
      <c r="G446">
        <v>60</v>
      </c>
      <c r="I446" t="s">
        <v>1362</v>
      </c>
      <c r="K446">
        <v>7</v>
      </c>
      <c r="L446">
        <v>9</v>
      </c>
      <c r="M446">
        <v>1</v>
      </c>
      <c r="N446" t="s">
        <v>1363</v>
      </c>
      <c r="O446" t="s">
        <v>1364</v>
      </c>
      <c r="P446" t="s">
        <v>169</v>
      </c>
      <c r="Q446" t="s">
        <v>169</v>
      </c>
      <c r="R446" t="s">
        <v>1365</v>
      </c>
      <c r="S446" t="s">
        <v>4</v>
      </c>
      <c r="T446" t="s">
        <v>993</v>
      </c>
      <c r="U446" t="s">
        <v>3</v>
      </c>
      <c r="V446" t="s">
        <v>3</v>
      </c>
      <c r="W446" s="1">
        <v>5</v>
      </c>
      <c r="X446" s="1" t="s">
        <v>457</v>
      </c>
      <c r="Y446" t="s">
        <v>4</v>
      </c>
      <c r="Z446" t="s">
        <v>3</v>
      </c>
      <c r="AA446" t="s">
        <v>416</v>
      </c>
      <c r="AB446" t="s">
        <v>3</v>
      </c>
      <c r="AC446" t="s">
        <v>3</v>
      </c>
      <c r="AD446" t="s">
        <v>16</v>
      </c>
      <c r="AE446">
        <v>2017</v>
      </c>
      <c r="AF446" t="s">
        <v>3</v>
      </c>
      <c r="AG446" t="s">
        <v>9</v>
      </c>
      <c r="AH446" t="s">
        <v>3</v>
      </c>
      <c r="AK446" t="s">
        <v>3</v>
      </c>
      <c r="AL446" t="s">
        <v>3</v>
      </c>
      <c r="AN446" t="s">
        <v>3</v>
      </c>
      <c r="AO446" t="s">
        <v>3</v>
      </c>
    </row>
    <row r="447" spans="1:42" x14ac:dyDescent="0.25">
      <c r="A447" t="s">
        <v>4</v>
      </c>
      <c r="B447" t="s">
        <v>4</v>
      </c>
      <c r="D447" t="s">
        <v>1289</v>
      </c>
      <c r="E447" t="s">
        <v>1366</v>
      </c>
      <c r="F447">
        <v>2017</v>
      </c>
      <c r="G447">
        <v>59</v>
      </c>
      <c r="I447" t="s">
        <v>1367</v>
      </c>
      <c r="K447">
        <v>8</v>
      </c>
      <c r="L447">
        <v>12</v>
      </c>
      <c r="M447">
        <v>1</v>
      </c>
      <c r="N447" t="s">
        <v>1368</v>
      </c>
      <c r="O447" t="s">
        <v>1369</v>
      </c>
      <c r="P447" t="s">
        <v>5</v>
      </c>
      <c r="Q447" t="s">
        <v>5</v>
      </c>
      <c r="R447">
        <v>9</v>
      </c>
      <c r="S447" t="s">
        <v>4</v>
      </c>
      <c r="T447" s="5" t="s">
        <v>426</v>
      </c>
      <c r="U447" t="s">
        <v>3</v>
      </c>
      <c r="V447" t="s">
        <v>3</v>
      </c>
      <c r="W447" s="1">
        <v>0.25</v>
      </c>
      <c r="X447" s="1" t="s">
        <v>457</v>
      </c>
      <c r="Y447" t="s">
        <v>4</v>
      </c>
      <c r="Z447" t="s">
        <v>3</v>
      </c>
      <c r="AA447" t="s">
        <v>416</v>
      </c>
      <c r="AB447" t="s">
        <v>3</v>
      </c>
      <c r="AC447" t="s">
        <v>3</v>
      </c>
      <c r="AD447" t="s">
        <v>16</v>
      </c>
      <c r="AF447" t="s">
        <v>3</v>
      </c>
      <c r="AG447" t="s">
        <v>9</v>
      </c>
      <c r="AH447" t="s">
        <v>3</v>
      </c>
      <c r="AK447" t="s">
        <v>3</v>
      </c>
      <c r="AL447" t="s">
        <v>3</v>
      </c>
      <c r="AN447" t="s">
        <v>641</v>
      </c>
      <c r="AO447" t="s">
        <v>3</v>
      </c>
    </row>
    <row r="448" spans="1:42" x14ac:dyDescent="0.25">
      <c r="A448" t="s">
        <v>4</v>
      </c>
      <c r="B448" t="s">
        <v>4</v>
      </c>
      <c r="D448" t="s">
        <v>1289</v>
      </c>
      <c r="E448" t="s">
        <v>1370</v>
      </c>
      <c r="F448">
        <v>2017</v>
      </c>
      <c r="G448">
        <v>59</v>
      </c>
      <c r="H448">
        <v>5</v>
      </c>
      <c r="I448" t="s">
        <v>423</v>
      </c>
      <c r="K448">
        <v>4</v>
      </c>
      <c r="L448">
        <v>4</v>
      </c>
      <c r="M448">
        <v>7</v>
      </c>
      <c r="N448" t="s">
        <v>1371</v>
      </c>
      <c r="O448" t="s">
        <v>1372</v>
      </c>
      <c r="P448" t="s">
        <v>43</v>
      </c>
      <c r="Q448" t="s">
        <v>43</v>
      </c>
      <c r="R448">
        <v>2</v>
      </c>
      <c r="S448" t="s">
        <v>4</v>
      </c>
      <c r="T448" t="s">
        <v>7</v>
      </c>
      <c r="U448" t="s">
        <v>3</v>
      </c>
      <c r="V448" t="s">
        <v>4</v>
      </c>
      <c r="W448" s="1">
        <v>0.5</v>
      </c>
      <c r="X448" s="1" t="s">
        <v>457</v>
      </c>
      <c r="Y448" t="s">
        <v>4</v>
      </c>
      <c r="Z448" t="s">
        <v>3</v>
      </c>
      <c r="AA448" t="s">
        <v>416</v>
      </c>
      <c r="AB448" t="s">
        <v>3</v>
      </c>
      <c r="AC448" t="s">
        <v>3</v>
      </c>
      <c r="AD448" t="s">
        <v>16</v>
      </c>
      <c r="AF448" t="s">
        <v>3</v>
      </c>
      <c r="AG448" t="s">
        <v>9</v>
      </c>
      <c r="AH448" t="s">
        <v>3</v>
      </c>
      <c r="AK448" t="s">
        <v>3</v>
      </c>
      <c r="AL448" t="s">
        <v>3</v>
      </c>
      <c r="AN448" t="s">
        <v>641</v>
      </c>
      <c r="AO448" t="s">
        <v>3</v>
      </c>
      <c r="AP448" t="s">
        <v>5675</v>
      </c>
    </row>
    <row r="449" spans="1:42" x14ac:dyDescent="0.25">
      <c r="A449" t="s">
        <v>4</v>
      </c>
      <c r="B449" t="s">
        <v>4</v>
      </c>
      <c r="D449" t="s">
        <v>1289</v>
      </c>
      <c r="E449" t="s">
        <v>1373</v>
      </c>
      <c r="F449">
        <v>2017</v>
      </c>
      <c r="G449">
        <v>59</v>
      </c>
      <c r="I449" t="s">
        <v>1374</v>
      </c>
      <c r="K449">
        <v>7</v>
      </c>
      <c r="L449">
        <v>12</v>
      </c>
      <c r="M449">
        <v>2</v>
      </c>
      <c r="N449" t="s">
        <v>1375</v>
      </c>
      <c r="O449" t="s">
        <v>1376</v>
      </c>
      <c r="P449" t="s">
        <v>169</v>
      </c>
      <c r="Q449" t="s">
        <v>169</v>
      </c>
      <c r="R449" t="s">
        <v>1377</v>
      </c>
      <c r="S449" t="s">
        <v>4</v>
      </c>
      <c r="T449" s="5" t="s">
        <v>566</v>
      </c>
      <c r="U449" t="s">
        <v>3</v>
      </c>
      <c r="V449" t="s">
        <v>3</v>
      </c>
      <c r="W449" s="1">
        <v>1</v>
      </c>
      <c r="X449" s="1" t="s">
        <v>457</v>
      </c>
      <c r="Y449" t="s">
        <v>4</v>
      </c>
      <c r="Z449" t="s">
        <v>3</v>
      </c>
      <c r="AA449" t="s">
        <v>416</v>
      </c>
      <c r="AB449" t="s">
        <v>3</v>
      </c>
      <c r="AC449" t="s">
        <v>3</v>
      </c>
      <c r="AD449" t="s">
        <v>16</v>
      </c>
      <c r="AE449">
        <v>2011</v>
      </c>
      <c r="AF449" t="s">
        <v>3</v>
      </c>
      <c r="AG449" t="s">
        <v>9</v>
      </c>
      <c r="AH449" t="s">
        <v>3</v>
      </c>
      <c r="AK449" t="s">
        <v>3</v>
      </c>
      <c r="AL449" t="s">
        <v>3</v>
      </c>
      <c r="AN449" t="s">
        <v>3</v>
      </c>
      <c r="AO449" t="s">
        <v>3</v>
      </c>
    </row>
    <row r="450" spans="1:42" x14ac:dyDescent="0.25">
      <c r="A450" t="s">
        <v>4</v>
      </c>
      <c r="B450" t="s">
        <v>4</v>
      </c>
      <c r="D450" t="s">
        <v>1289</v>
      </c>
      <c r="E450" t="s">
        <v>1378</v>
      </c>
      <c r="F450">
        <v>2018</v>
      </c>
      <c r="G450">
        <v>60</v>
      </c>
      <c r="I450" t="s">
        <v>1379</v>
      </c>
      <c r="K450">
        <v>9</v>
      </c>
      <c r="L450">
        <v>17</v>
      </c>
      <c r="M450">
        <v>5</v>
      </c>
      <c r="N450" t="s">
        <v>1380</v>
      </c>
      <c r="O450" t="s">
        <v>1376</v>
      </c>
      <c r="P450" t="s">
        <v>169</v>
      </c>
      <c r="Q450" t="s">
        <v>169</v>
      </c>
      <c r="R450" t="s">
        <v>1381</v>
      </c>
      <c r="S450" t="s">
        <v>4</v>
      </c>
      <c r="T450" s="5" t="s">
        <v>566</v>
      </c>
      <c r="U450" t="s">
        <v>3</v>
      </c>
      <c r="V450" t="s">
        <v>3</v>
      </c>
      <c r="W450" s="1">
        <v>1</v>
      </c>
      <c r="X450" s="1" t="s">
        <v>457</v>
      </c>
      <c r="Y450" t="s">
        <v>4</v>
      </c>
      <c r="Z450" t="s">
        <v>3</v>
      </c>
      <c r="AA450" t="s">
        <v>416</v>
      </c>
      <c r="AB450" t="s">
        <v>3</v>
      </c>
      <c r="AC450" t="s">
        <v>3</v>
      </c>
      <c r="AD450" t="s">
        <v>16</v>
      </c>
      <c r="AE450">
        <v>2013</v>
      </c>
      <c r="AF450" t="s">
        <v>3</v>
      </c>
      <c r="AG450" t="s">
        <v>9</v>
      </c>
      <c r="AH450" t="s">
        <v>3</v>
      </c>
      <c r="AK450" t="s">
        <v>3</v>
      </c>
      <c r="AL450" t="s">
        <v>3</v>
      </c>
      <c r="AN450" t="s">
        <v>3</v>
      </c>
      <c r="AO450" t="s">
        <v>3</v>
      </c>
    </row>
    <row r="451" spans="1:42" x14ac:dyDescent="0.25">
      <c r="A451" t="s">
        <v>4</v>
      </c>
      <c r="B451" t="s">
        <v>4</v>
      </c>
      <c r="D451" t="s">
        <v>1289</v>
      </c>
      <c r="E451" t="s">
        <v>1382</v>
      </c>
      <c r="F451">
        <v>2016</v>
      </c>
      <c r="G451">
        <v>58</v>
      </c>
      <c r="H451">
        <v>11</v>
      </c>
      <c r="I451" t="s">
        <v>1383</v>
      </c>
      <c r="K451">
        <v>7</v>
      </c>
      <c r="L451">
        <v>9</v>
      </c>
      <c r="M451">
        <v>1</v>
      </c>
      <c r="N451" t="s">
        <v>1384</v>
      </c>
      <c r="O451" t="s">
        <v>1385</v>
      </c>
      <c r="P451" t="s">
        <v>17</v>
      </c>
      <c r="Q451" t="s">
        <v>17</v>
      </c>
      <c r="R451" t="s">
        <v>88</v>
      </c>
      <c r="S451" t="s">
        <v>4</v>
      </c>
      <c r="T451" t="s">
        <v>18</v>
      </c>
      <c r="U451" t="s">
        <v>3</v>
      </c>
      <c r="V451" t="s">
        <v>3</v>
      </c>
      <c r="W451" s="1">
        <v>1</v>
      </c>
      <c r="X451" s="1" t="s">
        <v>457</v>
      </c>
      <c r="Y451" t="s">
        <v>4</v>
      </c>
      <c r="Z451" t="s">
        <v>3</v>
      </c>
      <c r="AA451" t="s">
        <v>436</v>
      </c>
      <c r="AB451" t="s">
        <v>3</v>
      </c>
      <c r="AC451" t="s">
        <v>3</v>
      </c>
      <c r="AD451" t="s">
        <v>49</v>
      </c>
      <c r="AF451" t="s">
        <v>3</v>
      </c>
      <c r="AG451" t="s">
        <v>9</v>
      </c>
      <c r="AH451" t="s">
        <v>3</v>
      </c>
      <c r="AK451" t="s">
        <v>3</v>
      </c>
      <c r="AL451" t="s">
        <v>3</v>
      </c>
      <c r="AN451" t="s">
        <v>641</v>
      </c>
      <c r="AO451" t="s">
        <v>3</v>
      </c>
    </row>
    <row r="452" spans="1:42" x14ac:dyDescent="0.25">
      <c r="A452" t="s">
        <v>4</v>
      </c>
      <c r="B452" t="s">
        <v>4</v>
      </c>
      <c r="D452" t="s">
        <v>1289</v>
      </c>
      <c r="E452" t="s">
        <v>1386</v>
      </c>
      <c r="F452">
        <v>2017</v>
      </c>
      <c r="G452">
        <v>59</v>
      </c>
      <c r="I452" t="s">
        <v>1387</v>
      </c>
      <c r="K452">
        <v>6</v>
      </c>
      <c r="L452">
        <v>12</v>
      </c>
      <c r="M452">
        <v>3</v>
      </c>
      <c r="N452" t="s">
        <v>1388</v>
      </c>
      <c r="O452" t="s">
        <v>1389</v>
      </c>
      <c r="P452" t="s">
        <v>169</v>
      </c>
      <c r="Q452" t="s">
        <v>169</v>
      </c>
      <c r="R452">
        <v>7</v>
      </c>
      <c r="S452" t="s">
        <v>4</v>
      </c>
      <c r="T452" t="s">
        <v>993</v>
      </c>
      <c r="U452" t="s">
        <v>3</v>
      </c>
      <c r="V452" t="s">
        <v>3</v>
      </c>
      <c r="W452" s="1">
        <v>1</v>
      </c>
      <c r="X452" s="1" t="s">
        <v>457</v>
      </c>
      <c r="Y452" t="s">
        <v>4</v>
      </c>
      <c r="Z452" t="s">
        <v>3</v>
      </c>
      <c r="AA452" t="s">
        <v>436</v>
      </c>
      <c r="AB452" t="s">
        <v>3</v>
      </c>
      <c r="AC452" t="s">
        <v>3</v>
      </c>
      <c r="AD452" t="s">
        <v>49</v>
      </c>
      <c r="AF452" t="s">
        <v>3</v>
      </c>
      <c r="AG452" t="s">
        <v>9</v>
      </c>
      <c r="AH452" t="s">
        <v>3</v>
      </c>
      <c r="AK452" t="s">
        <v>3</v>
      </c>
      <c r="AL452" t="s">
        <v>3</v>
      </c>
      <c r="AN452" t="s">
        <v>641</v>
      </c>
      <c r="AO452" t="s">
        <v>3</v>
      </c>
      <c r="AP452" t="s">
        <v>1390</v>
      </c>
    </row>
    <row r="453" spans="1:42" x14ac:dyDescent="0.25">
      <c r="A453" t="s">
        <v>4</v>
      </c>
      <c r="B453" t="s">
        <v>4</v>
      </c>
      <c r="D453" t="s">
        <v>1289</v>
      </c>
      <c r="E453" t="s">
        <v>1386</v>
      </c>
      <c r="F453">
        <v>2017</v>
      </c>
      <c r="G453">
        <v>59</v>
      </c>
      <c r="I453" t="s">
        <v>1387</v>
      </c>
      <c r="K453">
        <v>6</v>
      </c>
      <c r="L453">
        <v>12</v>
      </c>
      <c r="M453">
        <v>3</v>
      </c>
      <c r="N453" t="s">
        <v>1388</v>
      </c>
      <c r="O453" t="s">
        <v>1389</v>
      </c>
      <c r="P453" t="s">
        <v>169</v>
      </c>
      <c r="Q453" t="s">
        <v>169</v>
      </c>
      <c r="R453">
        <v>8</v>
      </c>
      <c r="S453" t="s">
        <v>4</v>
      </c>
      <c r="T453" t="s">
        <v>993</v>
      </c>
      <c r="U453" t="s">
        <v>3</v>
      </c>
      <c r="V453" t="s">
        <v>3</v>
      </c>
      <c r="W453" s="1">
        <v>1</v>
      </c>
      <c r="X453" s="1" t="s">
        <v>457</v>
      </c>
      <c r="Y453" t="s">
        <v>4</v>
      </c>
      <c r="Z453" t="s">
        <v>3</v>
      </c>
      <c r="AA453" t="s">
        <v>436</v>
      </c>
      <c r="AB453" t="s">
        <v>3</v>
      </c>
      <c r="AC453" t="s">
        <v>3</v>
      </c>
      <c r="AD453" t="s">
        <v>49</v>
      </c>
      <c r="AF453" t="s">
        <v>3</v>
      </c>
      <c r="AG453" t="s">
        <v>9</v>
      </c>
      <c r="AH453" t="s">
        <v>3</v>
      </c>
      <c r="AK453" t="s">
        <v>3</v>
      </c>
      <c r="AL453" t="s">
        <v>3</v>
      </c>
      <c r="AN453" t="s">
        <v>641</v>
      </c>
      <c r="AO453" t="s">
        <v>4</v>
      </c>
      <c r="AP453" t="s">
        <v>1391</v>
      </c>
    </row>
    <row r="454" spans="1:42" x14ac:dyDescent="0.25">
      <c r="A454" t="s">
        <v>4</v>
      </c>
      <c r="B454" t="s">
        <v>4</v>
      </c>
      <c r="D454" t="s">
        <v>1289</v>
      </c>
      <c r="E454" t="s">
        <v>1386</v>
      </c>
      <c r="F454">
        <v>2017</v>
      </c>
      <c r="G454">
        <v>59</v>
      </c>
      <c r="I454" t="s">
        <v>1387</v>
      </c>
      <c r="K454">
        <v>6</v>
      </c>
      <c r="L454">
        <v>12</v>
      </c>
      <c r="M454">
        <v>3</v>
      </c>
      <c r="N454" t="s">
        <v>1388</v>
      </c>
      <c r="O454" t="s">
        <v>1389</v>
      </c>
      <c r="P454" t="s">
        <v>169</v>
      </c>
      <c r="Q454" t="s">
        <v>169</v>
      </c>
      <c r="R454">
        <v>10</v>
      </c>
      <c r="S454" t="s">
        <v>4</v>
      </c>
      <c r="T454" t="s">
        <v>993</v>
      </c>
      <c r="U454" t="s">
        <v>3</v>
      </c>
      <c r="V454" t="s">
        <v>3</v>
      </c>
      <c r="W454" s="1">
        <v>1</v>
      </c>
      <c r="X454" s="1" t="s">
        <v>457</v>
      </c>
      <c r="Y454" t="s">
        <v>4</v>
      </c>
      <c r="Z454" t="s">
        <v>3</v>
      </c>
      <c r="AA454" t="s">
        <v>436</v>
      </c>
      <c r="AB454" t="s">
        <v>3</v>
      </c>
      <c r="AC454" t="s">
        <v>3</v>
      </c>
      <c r="AD454" t="s">
        <v>49</v>
      </c>
      <c r="AF454" t="s">
        <v>3</v>
      </c>
      <c r="AG454" t="s">
        <v>9</v>
      </c>
      <c r="AH454" t="s">
        <v>3</v>
      </c>
      <c r="AK454" t="s">
        <v>3</v>
      </c>
      <c r="AL454" t="s">
        <v>3</v>
      </c>
      <c r="AN454" t="s">
        <v>641</v>
      </c>
      <c r="AO454" t="s">
        <v>4</v>
      </c>
      <c r="AP454" t="s">
        <v>1391</v>
      </c>
    </row>
    <row r="455" spans="1:42" x14ac:dyDescent="0.25">
      <c r="A455" t="s">
        <v>4</v>
      </c>
      <c r="B455" t="s">
        <v>4</v>
      </c>
      <c r="D455" t="s">
        <v>1289</v>
      </c>
      <c r="E455" t="s">
        <v>1392</v>
      </c>
      <c r="F455">
        <v>2016</v>
      </c>
      <c r="G455">
        <v>58</v>
      </c>
      <c r="H455">
        <v>11</v>
      </c>
      <c r="I455" t="s">
        <v>1393</v>
      </c>
      <c r="K455">
        <v>5</v>
      </c>
      <c r="L455">
        <v>9</v>
      </c>
      <c r="M455">
        <v>2</v>
      </c>
      <c r="N455" t="s">
        <v>1394</v>
      </c>
      <c r="O455" t="s">
        <v>1395</v>
      </c>
      <c r="P455" t="s">
        <v>12</v>
      </c>
      <c r="Q455" t="s">
        <v>12</v>
      </c>
      <c r="R455" t="s">
        <v>1396</v>
      </c>
      <c r="S455" t="s">
        <v>4</v>
      </c>
      <c r="T455" t="s">
        <v>426</v>
      </c>
      <c r="U455" t="s">
        <v>3</v>
      </c>
      <c r="V455" t="s">
        <v>3</v>
      </c>
      <c r="W455" s="1">
        <v>0.01</v>
      </c>
      <c r="X455" s="1" t="s">
        <v>457</v>
      </c>
      <c r="Y455" t="s">
        <v>4</v>
      </c>
      <c r="Z455" t="s">
        <v>3</v>
      </c>
      <c r="AA455" t="s">
        <v>447</v>
      </c>
      <c r="AB455" t="s">
        <v>3</v>
      </c>
      <c r="AC455" t="s">
        <v>3</v>
      </c>
      <c r="AD455" t="s">
        <v>49</v>
      </c>
      <c r="AE455">
        <v>2015</v>
      </c>
      <c r="AF455" t="s">
        <v>3</v>
      </c>
      <c r="AG455" t="s">
        <v>9</v>
      </c>
      <c r="AH455" t="s">
        <v>3</v>
      </c>
      <c r="AK455" t="s">
        <v>3</v>
      </c>
      <c r="AL455" t="s">
        <v>3</v>
      </c>
      <c r="AN455" t="s">
        <v>641</v>
      </c>
      <c r="AO455" t="s">
        <v>3</v>
      </c>
    </row>
    <row r="456" spans="1:42" x14ac:dyDescent="0.25">
      <c r="A456" t="s">
        <v>4</v>
      </c>
      <c r="B456" t="s">
        <v>4</v>
      </c>
      <c r="D456" t="s">
        <v>1289</v>
      </c>
      <c r="E456" t="s">
        <v>1397</v>
      </c>
      <c r="F456">
        <v>2017</v>
      </c>
      <c r="G456">
        <v>59</v>
      </c>
      <c r="I456" t="s">
        <v>1399</v>
      </c>
      <c r="K456">
        <v>8</v>
      </c>
      <c r="L456">
        <v>16</v>
      </c>
      <c r="M456">
        <v>3</v>
      </c>
      <c r="N456" t="s">
        <v>1398</v>
      </c>
      <c r="O456" t="s">
        <v>1400</v>
      </c>
      <c r="P456" t="s">
        <v>183</v>
      </c>
      <c r="Q456" t="s">
        <v>183</v>
      </c>
      <c r="R456">
        <v>13</v>
      </c>
      <c r="S456" t="s">
        <v>4</v>
      </c>
      <c r="T456" t="s">
        <v>1401</v>
      </c>
      <c r="U456" t="s">
        <v>3</v>
      </c>
      <c r="V456" t="s">
        <v>3</v>
      </c>
      <c r="W456" s="1">
        <v>1</v>
      </c>
      <c r="X456" s="1" t="s">
        <v>457</v>
      </c>
      <c r="Y456" t="s">
        <v>4</v>
      </c>
      <c r="Z456" t="s">
        <v>3</v>
      </c>
      <c r="AA456" t="s">
        <v>416</v>
      </c>
      <c r="AB456" t="s">
        <v>3</v>
      </c>
      <c r="AC456" t="s">
        <v>3</v>
      </c>
      <c r="AD456" t="s">
        <v>16</v>
      </c>
      <c r="AF456" t="s">
        <v>3</v>
      </c>
      <c r="AG456" t="s">
        <v>9</v>
      </c>
      <c r="AH456" t="s">
        <v>3</v>
      </c>
      <c r="AK456" t="s">
        <v>3</v>
      </c>
      <c r="AL456" t="s">
        <v>3</v>
      </c>
      <c r="AN456" t="s">
        <v>641</v>
      </c>
      <c r="AO456" t="s">
        <v>3</v>
      </c>
    </row>
    <row r="457" spans="1:42" x14ac:dyDescent="0.25">
      <c r="A457" t="s">
        <v>4</v>
      </c>
      <c r="B457" t="s">
        <v>4</v>
      </c>
      <c r="D457" t="s">
        <v>1289</v>
      </c>
      <c r="E457" t="s">
        <v>1402</v>
      </c>
      <c r="F457">
        <v>2017</v>
      </c>
      <c r="G457">
        <v>59</v>
      </c>
      <c r="H457">
        <v>6</v>
      </c>
      <c r="I457" t="s">
        <v>1403</v>
      </c>
      <c r="K457">
        <v>7</v>
      </c>
      <c r="L457">
        <v>13</v>
      </c>
      <c r="M457">
        <v>4</v>
      </c>
      <c r="N457" t="s">
        <v>1404</v>
      </c>
      <c r="O457" t="s">
        <v>1405</v>
      </c>
      <c r="P457" t="s">
        <v>17</v>
      </c>
      <c r="Q457" t="s">
        <v>17</v>
      </c>
      <c r="R457" t="s">
        <v>76</v>
      </c>
      <c r="S457" t="s">
        <v>4</v>
      </c>
      <c r="T457" t="s">
        <v>18</v>
      </c>
      <c r="U457" t="s">
        <v>3</v>
      </c>
      <c r="V457" t="s">
        <v>3</v>
      </c>
      <c r="W457" s="1">
        <v>1</v>
      </c>
      <c r="X457" s="1" t="s">
        <v>457</v>
      </c>
      <c r="Y457" t="s">
        <v>4</v>
      </c>
      <c r="Z457" t="s">
        <v>3</v>
      </c>
      <c r="AA457" t="s">
        <v>416</v>
      </c>
      <c r="AB457" t="s">
        <v>3</v>
      </c>
      <c r="AC457" t="s">
        <v>3</v>
      </c>
      <c r="AD457" t="s">
        <v>16</v>
      </c>
      <c r="AF457" t="s">
        <v>3</v>
      </c>
      <c r="AG457" t="s">
        <v>9</v>
      </c>
      <c r="AH457" t="s">
        <v>3</v>
      </c>
      <c r="AK457" t="s">
        <v>3</v>
      </c>
      <c r="AL457" t="s">
        <v>3</v>
      </c>
      <c r="AN457" t="s">
        <v>3</v>
      </c>
      <c r="AO457" t="s">
        <v>3</v>
      </c>
    </row>
    <row r="458" spans="1:42" x14ac:dyDescent="0.25">
      <c r="A458" t="s">
        <v>4</v>
      </c>
      <c r="B458" t="s">
        <v>4</v>
      </c>
      <c r="D458" t="s">
        <v>1289</v>
      </c>
      <c r="E458" t="s">
        <v>1402</v>
      </c>
      <c r="F458">
        <v>2017</v>
      </c>
      <c r="G458">
        <v>59</v>
      </c>
      <c r="H458">
        <v>6</v>
      </c>
      <c r="I458" t="s">
        <v>1403</v>
      </c>
      <c r="K458">
        <v>7</v>
      </c>
      <c r="L458">
        <v>13</v>
      </c>
      <c r="M458">
        <v>4</v>
      </c>
      <c r="N458" t="s">
        <v>1404</v>
      </c>
      <c r="O458" t="s">
        <v>1405</v>
      </c>
      <c r="P458" t="s">
        <v>17</v>
      </c>
      <c r="Q458" t="s">
        <v>17</v>
      </c>
      <c r="R458" t="s">
        <v>157</v>
      </c>
      <c r="S458" t="s">
        <v>4</v>
      </c>
      <c r="T458" t="s">
        <v>18</v>
      </c>
      <c r="U458" t="s">
        <v>3</v>
      </c>
      <c r="V458" t="s">
        <v>3</v>
      </c>
      <c r="W458" s="1">
        <v>1</v>
      </c>
      <c r="X458" s="1" t="s">
        <v>457</v>
      </c>
      <c r="Y458" t="s">
        <v>4</v>
      </c>
      <c r="Z458" t="s">
        <v>3</v>
      </c>
      <c r="AA458" t="s">
        <v>416</v>
      </c>
      <c r="AB458" t="s">
        <v>3</v>
      </c>
      <c r="AC458" t="s">
        <v>3</v>
      </c>
      <c r="AD458" t="s">
        <v>16</v>
      </c>
      <c r="AF458" t="s">
        <v>3</v>
      </c>
      <c r="AG458" t="s">
        <v>9</v>
      </c>
      <c r="AH458" t="s">
        <v>3</v>
      </c>
      <c r="AK458" t="s">
        <v>3</v>
      </c>
      <c r="AL458" t="s">
        <v>3</v>
      </c>
      <c r="AN458" t="s">
        <v>3</v>
      </c>
      <c r="AO458" t="s">
        <v>3</v>
      </c>
    </row>
    <row r="459" spans="1:42" x14ac:dyDescent="0.25">
      <c r="A459" t="s">
        <v>4</v>
      </c>
      <c r="B459" t="s">
        <v>4</v>
      </c>
      <c r="D459" t="s">
        <v>1289</v>
      </c>
      <c r="E459" t="s">
        <v>1406</v>
      </c>
      <c r="F459">
        <v>2018</v>
      </c>
      <c r="G459">
        <v>60</v>
      </c>
      <c r="I459" t="s">
        <v>1407</v>
      </c>
      <c r="K459">
        <v>6</v>
      </c>
      <c r="L459">
        <v>8</v>
      </c>
      <c r="M459">
        <v>1</v>
      </c>
      <c r="N459" t="s">
        <v>1408</v>
      </c>
      <c r="O459" t="s">
        <v>1409</v>
      </c>
      <c r="P459" t="s">
        <v>1410</v>
      </c>
      <c r="Q459" t="s">
        <v>1411</v>
      </c>
      <c r="R459">
        <v>5</v>
      </c>
      <c r="S459" t="s">
        <v>4</v>
      </c>
      <c r="T459" t="s">
        <v>7</v>
      </c>
      <c r="U459" t="s">
        <v>3</v>
      </c>
      <c r="V459" t="s">
        <v>3</v>
      </c>
      <c r="W459" s="1">
        <v>1</v>
      </c>
      <c r="X459" s="1" t="s">
        <v>457</v>
      </c>
      <c r="Y459" t="s">
        <v>4</v>
      </c>
      <c r="Z459" t="s">
        <v>3</v>
      </c>
      <c r="AA459" t="s">
        <v>416</v>
      </c>
      <c r="AB459" t="s">
        <v>3</v>
      </c>
      <c r="AC459" t="s">
        <v>3</v>
      </c>
      <c r="AD459" t="s">
        <v>16</v>
      </c>
      <c r="AF459" t="s">
        <v>3</v>
      </c>
      <c r="AG459" t="s">
        <v>9</v>
      </c>
      <c r="AH459" t="s">
        <v>3</v>
      </c>
      <c r="AK459" t="s">
        <v>3</v>
      </c>
      <c r="AL459" t="s">
        <v>3</v>
      </c>
      <c r="AN459" t="s">
        <v>641</v>
      </c>
      <c r="AO459" t="s">
        <v>3</v>
      </c>
    </row>
    <row r="460" spans="1:42" x14ac:dyDescent="0.25">
      <c r="A460" t="s">
        <v>4</v>
      </c>
      <c r="B460" t="s">
        <v>4</v>
      </c>
      <c r="D460" t="s">
        <v>1289</v>
      </c>
      <c r="E460" t="s">
        <v>1412</v>
      </c>
      <c r="F460">
        <v>2017</v>
      </c>
      <c r="G460">
        <v>59</v>
      </c>
      <c r="H460">
        <v>4</v>
      </c>
      <c r="I460" t="s">
        <v>1413</v>
      </c>
      <c r="K460">
        <v>5</v>
      </c>
      <c r="L460">
        <v>8</v>
      </c>
      <c r="M460">
        <v>1</v>
      </c>
      <c r="N460" t="s">
        <v>1414</v>
      </c>
      <c r="O460" t="s">
        <v>1415</v>
      </c>
      <c r="P460" t="s">
        <v>12</v>
      </c>
      <c r="Q460" t="s">
        <v>12</v>
      </c>
      <c r="R460">
        <v>6</v>
      </c>
      <c r="S460" t="s">
        <v>4</v>
      </c>
      <c r="T460" t="s">
        <v>426</v>
      </c>
      <c r="U460" t="s">
        <v>3</v>
      </c>
      <c r="V460" t="s">
        <v>3</v>
      </c>
      <c r="W460" s="1">
        <v>0.05</v>
      </c>
      <c r="X460" s="1" t="s">
        <v>457</v>
      </c>
      <c r="Y460" t="s">
        <v>4</v>
      </c>
      <c r="Z460" t="s">
        <v>3</v>
      </c>
      <c r="AA460" t="s">
        <v>416</v>
      </c>
      <c r="AB460" t="s">
        <v>3</v>
      </c>
      <c r="AC460" t="s">
        <v>3</v>
      </c>
      <c r="AD460" t="s">
        <v>49</v>
      </c>
      <c r="AE460">
        <v>2013</v>
      </c>
      <c r="AF460" t="s">
        <v>3</v>
      </c>
      <c r="AG460" t="s">
        <v>9</v>
      </c>
      <c r="AH460" t="s">
        <v>3</v>
      </c>
      <c r="AK460" t="s">
        <v>3</v>
      </c>
      <c r="AL460" t="s">
        <v>3</v>
      </c>
      <c r="AN460" t="s">
        <v>641</v>
      </c>
      <c r="AO460" t="s">
        <v>3</v>
      </c>
    </row>
    <row r="461" spans="1:42" x14ac:dyDescent="0.25">
      <c r="A461" t="s">
        <v>4</v>
      </c>
      <c r="B461" t="s">
        <v>4</v>
      </c>
      <c r="D461" t="s">
        <v>1289</v>
      </c>
      <c r="E461" t="s">
        <v>1416</v>
      </c>
      <c r="F461">
        <v>2017</v>
      </c>
      <c r="G461">
        <v>59</v>
      </c>
      <c r="H461">
        <v>1</v>
      </c>
      <c r="I461" t="s">
        <v>1417</v>
      </c>
      <c r="K461">
        <v>5</v>
      </c>
      <c r="L461">
        <v>6</v>
      </c>
      <c r="M461">
        <v>2</v>
      </c>
      <c r="N461" t="s">
        <v>1418</v>
      </c>
      <c r="O461" t="s">
        <v>1423</v>
      </c>
      <c r="P461" t="s">
        <v>17</v>
      </c>
      <c r="Q461" t="s">
        <v>17</v>
      </c>
      <c r="R461" t="s">
        <v>76</v>
      </c>
      <c r="S461" t="s">
        <v>4</v>
      </c>
      <c r="T461" t="s">
        <v>18</v>
      </c>
      <c r="U461" t="s">
        <v>3</v>
      </c>
      <c r="V461" t="s">
        <v>3</v>
      </c>
      <c r="W461" s="1">
        <v>1</v>
      </c>
      <c r="X461" s="1" t="s">
        <v>457</v>
      </c>
      <c r="Y461" t="s">
        <v>4</v>
      </c>
      <c r="Z461" t="s">
        <v>3</v>
      </c>
      <c r="AA461" t="s">
        <v>436</v>
      </c>
      <c r="AB461" t="s">
        <v>3</v>
      </c>
      <c r="AC461" t="s">
        <v>3</v>
      </c>
      <c r="AD461" t="s">
        <v>16</v>
      </c>
      <c r="AE461">
        <v>2013</v>
      </c>
      <c r="AF461" t="s">
        <v>3</v>
      </c>
      <c r="AG461" t="s">
        <v>9</v>
      </c>
      <c r="AH461" t="s">
        <v>3</v>
      </c>
      <c r="AK461" t="s">
        <v>3</v>
      </c>
      <c r="AL461" t="s">
        <v>3</v>
      </c>
      <c r="AN461" t="s">
        <v>641</v>
      </c>
      <c r="AO461" t="s">
        <v>3</v>
      </c>
    </row>
    <row r="462" spans="1:42" x14ac:dyDescent="0.25">
      <c r="A462" t="s">
        <v>4</v>
      </c>
      <c r="B462" t="s">
        <v>4</v>
      </c>
      <c r="D462" t="s">
        <v>1289</v>
      </c>
      <c r="E462" t="s">
        <v>1416</v>
      </c>
      <c r="F462">
        <v>2017</v>
      </c>
      <c r="G462">
        <v>59</v>
      </c>
      <c r="H462">
        <v>1</v>
      </c>
      <c r="I462" t="s">
        <v>1417</v>
      </c>
      <c r="K462">
        <v>5</v>
      </c>
      <c r="L462">
        <v>6</v>
      </c>
      <c r="M462">
        <v>2</v>
      </c>
      <c r="N462" t="s">
        <v>1418</v>
      </c>
      <c r="O462" t="s">
        <v>1423</v>
      </c>
      <c r="P462" t="s">
        <v>17</v>
      </c>
      <c r="Q462" t="s">
        <v>17</v>
      </c>
      <c r="R462" t="s">
        <v>88</v>
      </c>
      <c r="S462" t="s">
        <v>4</v>
      </c>
      <c r="T462" t="s">
        <v>18</v>
      </c>
      <c r="U462" t="s">
        <v>3</v>
      </c>
      <c r="V462" t="s">
        <v>3</v>
      </c>
      <c r="W462" s="1">
        <v>1</v>
      </c>
      <c r="X462" s="1" t="s">
        <v>457</v>
      </c>
      <c r="Y462" t="s">
        <v>4</v>
      </c>
      <c r="Z462" t="s">
        <v>3</v>
      </c>
      <c r="AA462" t="s">
        <v>436</v>
      </c>
      <c r="AB462" t="s">
        <v>3</v>
      </c>
      <c r="AC462" t="s">
        <v>3</v>
      </c>
      <c r="AD462" t="s">
        <v>16</v>
      </c>
      <c r="AE462">
        <v>2013</v>
      </c>
      <c r="AF462" t="s">
        <v>3</v>
      </c>
      <c r="AG462" t="s">
        <v>9</v>
      </c>
      <c r="AH462" t="s">
        <v>3</v>
      </c>
      <c r="AK462" t="s">
        <v>3</v>
      </c>
      <c r="AL462" t="s">
        <v>3</v>
      </c>
      <c r="AN462" t="s">
        <v>641</v>
      </c>
      <c r="AO462" t="s">
        <v>3</v>
      </c>
    </row>
    <row r="463" spans="1:42" x14ac:dyDescent="0.25">
      <c r="A463" t="s">
        <v>4</v>
      </c>
      <c r="B463" t="s">
        <v>4</v>
      </c>
      <c r="D463" t="s">
        <v>1289</v>
      </c>
      <c r="E463" t="s">
        <v>1419</v>
      </c>
      <c r="F463">
        <v>2017</v>
      </c>
      <c r="G463">
        <v>59</v>
      </c>
      <c r="I463" t="s">
        <v>1420</v>
      </c>
      <c r="K463">
        <v>7</v>
      </c>
      <c r="L463">
        <v>8</v>
      </c>
      <c r="M463">
        <v>2</v>
      </c>
      <c r="N463" t="s">
        <v>1421</v>
      </c>
      <c r="O463" t="s">
        <v>1422</v>
      </c>
      <c r="P463" t="s">
        <v>17</v>
      </c>
      <c r="Q463" t="s">
        <v>17</v>
      </c>
      <c r="R463" t="s">
        <v>1424</v>
      </c>
      <c r="S463" t="s">
        <v>4</v>
      </c>
      <c r="T463" t="s">
        <v>18</v>
      </c>
      <c r="U463" t="s">
        <v>3</v>
      </c>
      <c r="V463" t="s">
        <v>3</v>
      </c>
      <c r="W463" s="1">
        <v>1</v>
      </c>
      <c r="X463" s="1" t="s">
        <v>457</v>
      </c>
      <c r="Y463" t="s">
        <v>4</v>
      </c>
      <c r="Z463" t="s">
        <v>3</v>
      </c>
      <c r="AA463" t="s">
        <v>416</v>
      </c>
      <c r="AB463" t="s">
        <v>3</v>
      </c>
      <c r="AC463" t="s">
        <v>3</v>
      </c>
      <c r="AD463" t="s">
        <v>16</v>
      </c>
      <c r="AF463" t="s">
        <v>3</v>
      </c>
      <c r="AG463" t="s">
        <v>9</v>
      </c>
      <c r="AH463" t="s">
        <v>3</v>
      </c>
      <c r="AK463" t="s">
        <v>3</v>
      </c>
      <c r="AL463" t="s">
        <v>3</v>
      </c>
      <c r="AN463" t="s">
        <v>641</v>
      </c>
      <c r="AO463" t="s">
        <v>3</v>
      </c>
      <c r="AP463" t="s">
        <v>521</v>
      </c>
    </row>
    <row r="464" spans="1:42" x14ac:dyDescent="0.25">
      <c r="A464" t="s">
        <v>4</v>
      </c>
      <c r="B464" t="s">
        <v>4</v>
      </c>
      <c r="D464" t="s">
        <v>1289</v>
      </c>
      <c r="E464" t="s">
        <v>1419</v>
      </c>
      <c r="F464">
        <v>2017</v>
      </c>
      <c r="G464">
        <v>59</v>
      </c>
      <c r="I464" t="s">
        <v>1420</v>
      </c>
      <c r="K464">
        <v>7</v>
      </c>
      <c r="L464">
        <v>8</v>
      </c>
      <c r="M464">
        <v>2</v>
      </c>
      <c r="N464" t="s">
        <v>1421</v>
      </c>
      <c r="O464" t="s">
        <v>1422</v>
      </c>
      <c r="P464" t="s">
        <v>17</v>
      </c>
      <c r="Q464" t="s">
        <v>17</v>
      </c>
      <c r="R464" t="s">
        <v>1425</v>
      </c>
      <c r="S464" t="s">
        <v>4</v>
      </c>
      <c r="T464" t="s">
        <v>18</v>
      </c>
      <c r="U464" t="s">
        <v>3</v>
      </c>
      <c r="V464" t="s">
        <v>3</v>
      </c>
      <c r="W464" s="1">
        <v>1</v>
      </c>
      <c r="X464" s="1" t="s">
        <v>457</v>
      </c>
      <c r="Y464" t="s">
        <v>4</v>
      </c>
      <c r="Z464" t="s">
        <v>3</v>
      </c>
      <c r="AA464" t="s">
        <v>416</v>
      </c>
      <c r="AB464" t="s">
        <v>3</v>
      </c>
      <c r="AC464" t="s">
        <v>3</v>
      </c>
      <c r="AD464" t="s">
        <v>16</v>
      </c>
      <c r="AF464" t="s">
        <v>3</v>
      </c>
      <c r="AG464" t="s">
        <v>9</v>
      </c>
      <c r="AH464" t="s">
        <v>3</v>
      </c>
      <c r="AK464" t="s">
        <v>3</v>
      </c>
      <c r="AL464" t="s">
        <v>3</v>
      </c>
      <c r="AN464" t="s">
        <v>641</v>
      </c>
      <c r="AO464" t="s">
        <v>3</v>
      </c>
      <c r="AP464" t="s">
        <v>521</v>
      </c>
    </row>
    <row r="465" spans="1:42" x14ac:dyDescent="0.25">
      <c r="A465" t="s">
        <v>4</v>
      </c>
      <c r="B465" t="s">
        <v>4</v>
      </c>
      <c r="D465" t="s">
        <v>1289</v>
      </c>
      <c r="E465" t="s">
        <v>1426</v>
      </c>
      <c r="F465">
        <v>2018</v>
      </c>
      <c r="G465">
        <v>60</v>
      </c>
      <c r="I465" t="s">
        <v>1427</v>
      </c>
      <c r="K465">
        <v>6</v>
      </c>
      <c r="L465">
        <v>8</v>
      </c>
      <c r="M465">
        <v>1</v>
      </c>
      <c r="N465" t="s">
        <v>1428</v>
      </c>
      <c r="O465" t="s">
        <v>1429</v>
      </c>
      <c r="P465" t="s">
        <v>169</v>
      </c>
      <c r="Q465" t="s">
        <v>169</v>
      </c>
      <c r="R465">
        <v>2</v>
      </c>
      <c r="S465" t="s">
        <v>4</v>
      </c>
      <c r="T465" t="s">
        <v>993</v>
      </c>
      <c r="U465" t="s">
        <v>3</v>
      </c>
      <c r="V465" t="s">
        <v>3</v>
      </c>
      <c r="W465" s="1">
        <v>5</v>
      </c>
      <c r="X465" s="1" t="s">
        <v>457</v>
      </c>
      <c r="Y465" t="s">
        <v>4</v>
      </c>
      <c r="Z465" t="s">
        <v>3</v>
      </c>
      <c r="AA465" t="s">
        <v>416</v>
      </c>
      <c r="AB465" t="s">
        <v>3</v>
      </c>
      <c r="AC465" t="s">
        <v>3</v>
      </c>
      <c r="AD465" t="s">
        <v>16</v>
      </c>
      <c r="AE465">
        <v>2009</v>
      </c>
      <c r="AF465" t="s">
        <v>3</v>
      </c>
      <c r="AG465" t="s">
        <v>9</v>
      </c>
      <c r="AH465" t="s">
        <v>3</v>
      </c>
      <c r="AK465" t="s">
        <v>3</v>
      </c>
      <c r="AL465" t="s">
        <v>3</v>
      </c>
      <c r="AN465" t="s">
        <v>641</v>
      </c>
      <c r="AO465" t="s">
        <v>3</v>
      </c>
    </row>
    <row r="466" spans="1:42" x14ac:dyDescent="0.25">
      <c r="A466" t="s">
        <v>4</v>
      </c>
      <c r="B466" t="s">
        <v>4</v>
      </c>
      <c r="D466" t="s">
        <v>1289</v>
      </c>
      <c r="E466" t="s">
        <v>1430</v>
      </c>
      <c r="F466">
        <v>2017</v>
      </c>
      <c r="G466">
        <v>59</v>
      </c>
      <c r="H466">
        <v>6</v>
      </c>
      <c r="I466" t="s">
        <v>1431</v>
      </c>
      <c r="K466">
        <v>5</v>
      </c>
      <c r="L466">
        <v>5</v>
      </c>
      <c r="M466">
        <v>2</v>
      </c>
      <c r="N466" t="s">
        <v>1432</v>
      </c>
      <c r="O466" t="s">
        <v>1433</v>
      </c>
      <c r="P466" t="s">
        <v>1303</v>
      </c>
      <c r="Q466" t="s">
        <v>1303</v>
      </c>
      <c r="R466">
        <v>2</v>
      </c>
      <c r="S466" t="s">
        <v>4</v>
      </c>
      <c r="T466" t="s">
        <v>1304</v>
      </c>
      <c r="U466" t="s">
        <v>3</v>
      </c>
      <c r="V466" t="s">
        <v>3</v>
      </c>
      <c r="W466" s="1">
        <v>0.2</v>
      </c>
      <c r="X466" s="1" t="s">
        <v>457</v>
      </c>
      <c r="Y466" t="s">
        <v>4</v>
      </c>
      <c r="Z466" t="s">
        <v>3</v>
      </c>
      <c r="AA466" t="s">
        <v>416</v>
      </c>
      <c r="AB466" t="s">
        <v>3</v>
      </c>
      <c r="AC466" t="s">
        <v>3</v>
      </c>
      <c r="AD466" t="s">
        <v>49</v>
      </c>
      <c r="AE466">
        <v>2009</v>
      </c>
      <c r="AF466" t="s">
        <v>3</v>
      </c>
      <c r="AG466" t="s">
        <v>9</v>
      </c>
      <c r="AH466" t="s">
        <v>3</v>
      </c>
      <c r="AK466" t="s">
        <v>3</v>
      </c>
      <c r="AL466" t="s">
        <v>3</v>
      </c>
      <c r="AN466" t="s">
        <v>641</v>
      </c>
      <c r="AO466" t="s">
        <v>3</v>
      </c>
    </row>
    <row r="467" spans="1:42" x14ac:dyDescent="0.25">
      <c r="A467" t="s">
        <v>4</v>
      </c>
      <c r="B467" t="s">
        <v>4</v>
      </c>
      <c r="D467" t="s">
        <v>1289</v>
      </c>
      <c r="E467" t="s">
        <v>1434</v>
      </c>
      <c r="F467">
        <v>2017</v>
      </c>
      <c r="G467">
        <v>59</v>
      </c>
      <c r="I467" t="s">
        <v>1435</v>
      </c>
      <c r="K467">
        <v>5</v>
      </c>
      <c r="L467">
        <v>4</v>
      </c>
      <c r="M467">
        <v>2</v>
      </c>
      <c r="N467" t="s">
        <v>1436</v>
      </c>
      <c r="O467" t="s">
        <v>1437</v>
      </c>
      <c r="P467" t="s">
        <v>1303</v>
      </c>
      <c r="Q467" t="s">
        <v>1303</v>
      </c>
      <c r="R467" t="s">
        <v>1438</v>
      </c>
      <c r="S467" t="s">
        <v>4</v>
      </c>
      <c r="T467" t="s">
        <v>1304</v>
      </c>
      <c r="U467" t="s">
        <v>3</v>
      </c>
      <c r="V467" t="s">
        <v>3</v>
      </c>
      <c r="W467" s="1">
        <v>0.5</v>
      </c>
      <c r="X467" s="1" t="s">
        <v>457</v>
      </c>
      <c r="Y467" t="s">
        <v>4</v>
      </c>
      <c r="Z467" t="s">
        <v>3</v>
      </c>
      <c r="AA467" t="s">
        <v>416</v>
      </c>
      <c r="AB467" t="s">
        <v>3</v>
      </c>
      <c r="AC467" t="s">
        <v>3</v>
      </c>
      <c r="AD467" t="s">
        <v>49</v>
      </c>
      <c r="AE467">
        <v>1981</v>
      </c>
      <c r="AF467" t="s">
        <v>3</v>
      </c>
      <c r="AG467" t="s">
        <v>9</v>
      </c>
      <c r="AH467" t="s">
        <v>3</v>
      </c>
      <c r="AK467" t="s">
        <v>3</v>
      </c>
      <c r="AL467" t="s">
        <v>3</v>
      </c>
      <c r="AN467" t="s">
        <v>641</v>
      </c>
      <c r="AO467" t="s">
        <v>3</v>
      </c>
    </row>
    <row r="468" spans="1:42" x14ac:dyDescent="0.25">
      <c r="A468" t="s">
        <v>4</v>
      </c>
      <c r="B468" t="s">
        <v>4</v>
      </c>
      <c r="D468" t="s">
        <v>1289</v>
      </c>
      <c r="E468" t="s">
        <v>1439</v>
      </c>
      <c r="F468">
        <v>2016</v>
      </c>
      <c r="G468">
        <v>58</v>
      </c>
      <c r="H468">
        <v>12</v>
      </c>
      <c r="I468" t="s">
        <v>1440</v>
      </c>
      <c r="K468">
        <v>5</v>
      </c>
      <c r="L468">
        <v>6</v>
      </c>
      <c r="M468">
        <v>3</v>
      </c>
      <c r="N468" t="s">
        <v>1441</v>
      </c>
      <c r="O468" t="s">
        <v>1442</v>
      </c>
      <c r="P468" t="s">
        <v>1303</v>
      </c>
      <c r="Q468" t="s">
        <v>1303</v>
      </c>
      <c r="R468" t="s">
        <v>76</v>
      </c>
      <c r="S468" t="s">
        <v>4</v>
      </c>
      <c r="T468" t="s">
        <v>1304</v>
      </c>
      <c r="U468" t="s">
        <v>3</v>
      </c>
      <c r="V468" t="s">
        <v>3</v>
      </c>
      <c r="W468" s="1">
        <v>0.5</v>
      </c>
      <c r="X468" s="1" t="s">
        <v>457</v>
      </c>
      <c r="Y468" t="s">
        <v>4</v>
      </c>
      <c r="Z468" t="s">
        <v>3</v>
      </c>
      <c r="AA468" t="s">
        <v>416</v>
      </c>
      <c r="AB468" t="s">
        <v>3</v>
      </c>
      <c r="AC468" t="s">
        <v>3</v>
      </c>
      <c r="AD468" t="s">
        <v>49</v>
      </c>
      <c r="AF468" t="s">
        <v>3</v>
      </c>
      <c r="AG468" t="s">
        <v>9</v>
      </c>
      <c r="AH468" t="s">
        <v>3</v>
      </c>
      <c r="AK468" t="s">
        <v>3</v>
      </c>
      <c r="AL468" t="s">
        <v>3</v>
      </c>
      <c r="AN468" t="s">
        <v>641</v>
      </c>
      <c r="AO468" t="s">
        <v>3</v>
      </c>
    </row>
    <row r="469" spans="1:42" x14ac:dyDescent="0.25">
      <c r="A469" t="s">
        <v>4</v>
      </c>
      <c r="B469" t="s">
        <v>4</v>
      </c>
      <c r="D469" t="s">
        <v>1289</v>
      </c>
      <c r="E469" t="s">
        <v>1443</v>
      </c>
      <c r="F469">
        <v>2017</v>
      </c>
      <c r="G469">
        <v>59</v>
      </c>
      <c r="H469">
        <v>6</v>
      </c>
      <c r="I469" t="s">
        <v>1444</v>
      </c>
      <c r="K469">
        <v>8</v>
      </c>
      <c r="L469">
        <v>14</v>
      </c>
      <c r="M469">
        <v>1</v>
      </c>
      <c r="N469" t="s">
        <v>1445</v>
      </c>
      <c r="O469" t="s">
        <v>1446</v>
      </c>
      <c r="P469" t="s">
        <v>1303</v>
      </c>
      <c r="Q469" t="s">
        <v>1303</v>
      </c>
      <c r="R469" t="s">
        <v>76</v>
      </c>
      <c r="S469" t="s">
        <v>4</v>
      </c>
      <c r="T469" t="s">
        <v>1304</v>
      </c>
      <c r="U469" t="s">
        <v>3</v>
      </c>
      <c r="V469" t="s">
        <v>3</v>
      </c>
      <c r="W469" s="1">
        <v>0.05</v>
      </c>
      <c r="X469" s="1" t="s">
        <v>457</v>
      </c>
      <c r="Y469" t="s">
        <v>4</v>
      </c>
      <c r="Z469" t="s">
        <v>3</v>
      </c>
      <c r="AA469" t="s">
        <v>447</v>
      </c>
      <c r="AB469" t="s">
        <v>3</v>
      </c>
      <c r="AC469" t="s">
        <v>3</v>
      </c>
      <c r="AD469" t="s">
        <v>49</v>
      </c>
      <c r="AE469">
        <v>2014</v>
      </c>
      <c r="AF469" t="s">
        <v>3</v>
      </c>
      <c r="AG469" t="s">
        <v>9</v>
      </c>
      <c r="AH469" t="s">
        <v>3</v>
      </c>
      <c r="AK469" t="s">
        <v>3</v>
      </c>
      <c r="AL469" t="s">
        <v>3</v>
      </c>
      <c r="AN469" t="s">
        <v>641</v>
      </c>
      <c r="AO469" t="s">
        <v>3</v>
      </c>
    </row>
    <row r="470" spans="1:42" x14ac:dyDescent="0.25">
      <c r="A470" t="s">
        <v>4</v>
      </c>
      <c r="B470" t="s">
        <v>4</v>
      </c>
      <c r="D470" t="s">
        <v>1289</v>
      </c>
      <c r="E470" t="s">
        <v>1447</v>
      </c>
      <c r="F470">
        <v>2017</v>
      </c>
      <c r="G470">
        <v>59</v>
      </c>
      <c r="H470">
        <v>6</v>
      </c>
      <c r="I470" t="s">
        <v>1448</v>
      </c>
      <c r="K470">
        <v>4</v>
      </c>
      <c r="L470">
        <v>4</v>
      </c>
      <c r="M470">
        <v>1</v>
      </c>
      <c r="N470" t="s">
        <v>1449</v>
      </c>
      <c r="O470" t="s">
        <v>1450</v>
      </c>
      <c r="P470" t="s">
        <v>1451</v>
      </c>
      <c r="Q470" t="s">
        <v>1452</v>
      </c>
      <c r="R470" t="s">
        <v>518</v>
      </c>
      <c r="S470" t="s">
        <v>4</v>
      </c>
      <c r="T470" t="s">
        <v>1453</v>
      </c>
      <c r="U470" t="s">
        <v>3</v>
      </c>
      <c r="V470" t="s">
        <v>3</v>
      </c>
      <c r="W470" s="1">
        <v>1</v>
      </c>
      <c r="X470" s="1" t="s">
        <v>457</v>
      </c>
      <c r="Y470" t="s">
        <v>4</v>
      </c>
      <c r="Z470" t="s">
        <v>3</v>
      </c>
      <c r="AA470" t="s">
        <v>436</v>
      </c>
      <c r="AB470" t="s">
        <v>3</v>
      </c>
      <c r="AC470" t="s">
        <v>3</v>
      </c>
      <c r="AD470" t="s">
        <v>49</v>
      </c>
      <c r="AF470" t="s">
        <v>3</v>
      </c>
      <c r="AG470" t="s">
        <v>9</v>
      </c>
      <c r="AH470" t="s">
        <v>3</v>
      </c>
      <c r="AK470" t="s">
        <v>3</v>
      </c>
      <c r="AL470" t="s">
        <v>4</v>
      </c>
      <c r="AM470" t="s">
        <v>437</v>
      </c>
      <c r="AN470" t="s">
        <v>641</v>
      </c>
      <c r="AO470" t="s">
        <v>3</v>
      </c>
    </row>
    <row r="471" spans="1:42" x14ac:dyDescent="0.25">
      <c r="A471" t="s">
        <v>4</v>
      </c>
      <c r="B471" t="s">
        <v>4</v>
      </c>
      <c r="D471" t="s">
        <v>1289</v>
      </c>
      <c r="E471" t="s">
        <v>1454</v>
      </c>
      <c r="F471">
        <v>2017</v>
      </c>
      <c r="G471">
        <v>59</v>
      </c>
      <c r="H471">
        <v>5</v>
      </c>
      <c r="I471" t="s">
        <v>1455</v>
      </c>
      <c r="K471">
        <v>5</v>
      </c>
      <c r="L471">
        <v>6</v>
      </c>
      <c r="M471">
        <v>1</v>
      </c>
      <c r="N471" t="s">
        <v>1456</v>
      </c>
      <c r="O471" t="s">
        <v>1457</v>
      </c>
      <c r="P471" t="s">
        <v>1303</v>
      </c>
      <c r="Q471" t="s">
        <v>1303</v>
      </c>
      <c r="R471" t="s">
        <v>55</v>
      </c>
      <c r="S471" t="s">
        <v>4</v>
      </c>
      <c r="T471" t="s">
        <v>1304</v>
      </c>
      <c r="U471" t="s">
        <v>3</v>
      </c>
      <c r="V471" t="s">
        <v>3</v>
      </c>
      <c r="W471" s="1">
        <v>0.1</v>
      </c>
      <c r="X471" s="1" t="s">
        <v>457</v>
      </c>
      <c r="Y471" t="s">
        <v>4</v>
      </c>
      <c r="Z471" t="s">
        <v>3</v>
      </c>
      <c r="AA471" t="s">
        <v>447</v>
      </c>
      <c r="AB471" t="s">
        <v>3</v>
      </c>
      <c r="AC471" t="s">
        <v>3</v>
      </c>
      <c r="AD471" t="s">
        <v>49</v>
      </c>
      <c r="AF471" t="s">
        <v>3</v>
      </c>
      <c r="AG471" t="s">
        <v>9</v>
      </c>
      <c r="AH471" t="s">
        <v>3</v>
      </c>
      <c r="AK471" t="s">
        <v>3</v>
      </c>
      <c r="AL471" t="s">
        <v>3</v>
      </c>
      <c r="AN471" t="s">
        <v>641</v>
      </c>
      <c r="AO471" t="s">
        <v>3</v>
      </c>
    </row>
    <row r="472" spans="1:42" x14ac:dyDescent="0.25">
      <c r="A472" t="s">
        <v>4</v>
      </c>
      <c r="B472" t="s">
        <v>4</v>
      </c>
      <c r="D472" t="s">
        <v>1289</v>
      </c>
      <c r="E472" t="s">
        <v>1458</v>
      </c>
      <c r="F472">
        <v>2017</v>
      </c>
      <c r="G472">
        <v>59</v>
      </c>
      <c r="H472">
        <v>4</v>
      </c>
      <c r="I472" t="s">
        <v>1459</v>
      </c>
      <c r="K472">
        <v>5</v>
      </c>
      <c r="L472">
        <v>7</v>
      </c>
      <c r="M472">
        <v>2</v>
      </c>
      <c r="N472" t="s">
        <v>1460</v>
      </c>
      <c r="O472" t="s">
        <v>1461</v>
      </c>
      <c r="P472" t="s">
        <v>112</v>
      </c>
      <c r="Q472" t="s">
        <v>112</v>
      </c>
      <c r="R472">
        <v>6</v>
      </c>
      <c r="S472" t="s">
        <v>4</v>
      </c>
      <c r="T472" t="s">
        <v>415</v>
      </c>
      <c r="U472" t="s">
        <v>3</v>
      </c>
      <c r="V472" t="s">
        <v>3</v>
      </c>
      <c r="W472" s="1">
        <v>100</v>
      </c>
      <c r="X472" s="1" t="s">
        <v>457</v>
      </c>
      <c r="Y472" t="s">
        <v>4</v>
      </c>
      <c r="Z472" t="s">
        <v>3</v>
      </c>
      <c r="AA472" t="s">
        <v>436</v>
      </c>
      <c r="AB472" t="s">
        <v>3</v>
      </c>
      <c r="AC472" t="s">
        <v>3</v>
      </c>
      <c r="AD472" t="s">
        <v>49</v>
      </c>
      <c r="AF472" t="s">
        <v>3</v>
      </c>
      <c r="AG472" t="s">
        <v>9</v>
      </c>
      <c r="AH472" t="s">
        <v>3</v>
      </c>
      <c r="AK472" t="s">
        <v>3</v>
      </c>
      <c r="AL472" t="s">
        <v>3</v>
      </c>
      <c r="AN472" t="s">
        <v>641</v>
      </c>
      <c r="AO472" t="s">
        <v>4</v>
      </c>
      <c r="AP472" t="s">
        <v>1462</v>
      </c>
    </row>
    <row r="473" spans="1:42" x14ac:dyDescent="0.25">
      <c r="A473" t="s">
        <v>4</v>
      </c>
      <c r="B473" t="s">
        <v>4</v>
      </c>
      <c r="D473" t="s">
        <v>1289</v>
      </c>
      <c r="E473" t="s">
        <v>1463</v>
      </c>
      <c r="F473">
        <v>2018</v>
      </c>
      <c r="G473">
        <v>60</v>
      </c>
      <c r="I473" t="s">
        <v>1464</v>
      </c>
      <c r="K473">
        <v>6</v>
      </c>
      <c r="L473">
        <v>9</v>
      </c>
      <c r="M473">
        <v>1</v>
      </c>
      <c r="N473" t="s">
        <v>1465</v>
      </c>
      <c r="O473" t="s">
        <v>1466</v>
      </c>
      <c r="P473" t="s">
        <v>1467</v>
      </c>
      <c r="Q473" t="s">
        <v>43</v>
      </c>
      <c r="R473" t="s">
        <v>1468</v>
      </c>
      <c r="S473" t="s">
        <v>4</v>
      </c>
      <c r="T473" t="s">
        <v>7</v>
      </c>
      <c r="U473" t="s">
        <v>3</v>
      </c>
      <c r="V473" t="s">
        <v>3</v>
      </c>
      <c r="W473" s="1">
        <v>1</v>
      </c>
      <c r="X473" s="1" t="s">
        <v>457</v>
      </c>
      <c r="Y473" t="s">
        <v>4</v>
      </c>
      <c r="Z473" t="s">
        <v>3</v>
      </c>
      <c r="AA473" t="s">
        <v>416</v>
      </c>
      <c r="AB473" t="s">
        <v>3</v>
      </c>
      <c r="AC473" t="s">
        <v>3</v>
      </c>
      <c r="AD473" t="s">
        <v>16</v>
      </c>
      <c r="AF473" t="s">
        <v>3</v>
      </c>
      <c r="AG473" t="s">
        <v>9</v>
      </c>
      <c r="AH473" t="s">
        <v>3</v>
      </c>
      <c r="AK473" t="s">
        <v>3</v>
      </c>
      <c r="AL473" t="s">
        <v>3</v>
      </c>
      <c r="AN473" t="s">
        <v>3</v>
      </c>
      <c r="AO473" t="s">
        <v>3</v>
      </c>
    </row>
    <row r="474" spans="1:42" x14ac:dyDescent="0.25">
      <c r="A474" t="s">
        <v>4</v>
      </c>
      <c r="B474" t="s">
        <v>4</v>
      </c>
      <c r="D474" t="s">
        <v>1289</v>
      </c>
      <c r="E474" t="s">
        <v>1469</v>
      </c>
      <c r="F474">
        <v>2017</v>
      </c>
      <c r="G474">
        <v>59</v>
      </c>
      <c r="H474">
        <v>4</v>
      </c>
      <c r="I474" t="s">
        <v>1470</v>
      </c>
      <c r="K474">
        <v>6</v>
      </c>
      <c r="L474">
        <v>7</v>
      </c>
      <c r="M474">
        <v>1</v>
      </c>
      <c r="N474" t="s">
        <v>1471</v>
      </c>
      <c r="O474" t="s">
        <v>1472</v>
      </c>
      <c r="P474" t="s">
        <v>169</v>
      </c>
      <c r="Q474" t="s">
        <v>169</v>
      </c>
      <c r="R474">
        <v>5</v>
      </c>
      <c r="S474" t="s">
        <v>4</v>
      </c>
      <c r="T474" t="s">
        <v>993</v>
      </c>
      <c r="U474" t="s">
        <v>3</v>
      </c>
      <c r="V474" t="s">
        <v>3</v>
      </c>
      <c r="W474" s="1">
        <v>5</v>
      </c>
      <c r="X474" s="1" t="s">
        <v>457</v>
      </c>
      <c r="Y474" t="s">
        <v>4</v>
      </c>
      <c r="Z474" t="s">
        <v>3</v>
      </c>
      <c r="AA474" t="s">
        <v>416</v>
      </c>
      <c r="AB474" t="s">
        <v>3</v>
      </c>
      <c r="AC474" t="s">
        <v>3</v>
      </c>
      <c r="AD474" t="s">
        <v>16</v>
      </c>
      <c r="AE474">
        <v>2015</v>
      </c>
      <c r="AF474" t="s">
        <v>3</v>
      </c>
      <c r="AG474" t="s">
        <v>9</v>
      </c>
      <c r="AH474" t="s">
        <v>3</v>
      </c>
      <c r="AK474" t="s">
        <v>3</v>
      </c>
      <c r="AL474" t="s">
        <v>3</v>
      </c>
      <c r="AN474" t="s">
        <v>641</v>
      </c>
      <c r="AO474" t="s">
        <v>3</v>
      </c>
    </row>
    <row r="475" spans="1:42" x14ac:dyDescent="0.25">
      <c r="A475" t="s">
        <v>4</v>
      </c>
      <c r="B475" t="s">
        <v>4</v>
      </c>
      <c r="D475" t="s">
        <v>1289</v>
      </c>
      <c r="E475" t="s">
        <v>1473</v>
      </c>
      <c r="F475">
        <v>2017</v>
      </c>
      <c r="G475">
        <v>59</v>
      </c>
      <c r="I475" t="s">
        <v>1474</v>
      </c>
      <c r="K475">
        <v>8</v>
      </c>
      <c r="L475">
        <v>7</v>
      </c>
      <c r="M475">
        <v>4</v>
      </c>
      <c r="N475" t="s">
        <v>1475</v>
      </c>
      <c r="O475" t="s">
        <v>1476</v>
      </c>
      <c r="P475" t="s">
        <v>1477</v>
      </c>
      <c r="Q475" t="s">
        <v>1478</v>
      </c>
      <c r="R475" t="s">
        <v>1305</v>
      </c>
      <c r="S475" t="s">
        <v>4</v>
      </c>
      <c r="T475" s="6" t="s">
        <v>7</v>
      </c>
      <c r="U475" t="s">
        <v>3</v>
      </c>
      <c r="V475" t="s">
        <v>3</v>
      </c>
      <c r="W475" s="1">
        <v>1</v>
      </c>
      <c r="X475" s="1" t="s">
        <v>457</v>
      </c>
      <c r="Y475" t="s">
        <v>4</v>
      </c>
      <c r="Z475" t="s">
        <v>3</v>
      </c>
      <c r="AA475" t="s">
        <v>416</v>
      </c>
      <c r="AB475" t="s">
        <v>3</v>
      </c>
      <c r="AC475" t="s">
        <v>3</v>
      </c>
      <c r="AD475" t="s">
        <v>16</v>
      </c>
      <c r="AF475" t="s">
        <v>3</v>
      </c>
      <c r="AG475" t="s">
        <v>9</v>
      </c>
      <c r="AH475" t="s">
        <v>3</v>
      </c>
      <c r="AK475" t="s">
        <v>3</v>
      </c>
      <c r="AL475" t="s">
        <v>3</v>
      </c>
      <c r="AN475" t="s">
        <v>641</v>
      </c>
      <c r="AO475" t="s">
        <v>3</v>
      </c>
    </row>
    <row r="476" spans="1:42" x14ac:dyDescent="0.25">
      <c r="A476" t="s">
        <v>4</v>
      </c>
      <c r="B476" t="s">
        <v>4</v>
      </c>
      <c r="D476" t="s">
        <v>1289</v>
      </c>
      <c r="E476" t="s">
        <v>1473</v>
      </c>
      <c r="F476">
        <v>2017</v>
      </c>
      <c r="G476">
        <v>59</v>
      </c>
      <c r="I476" t="s">
        <v>1474</v>
      </c>
      <c r="K476">
        <v>8</v>
      </c>
      <c r="L476">
        <v>7</v>
      </c>
      <c r="M476">
        <v>4</v>
      </c>
      <c r="N476" t="s">
        <v>1475</v>
      </c>
      <c r="O476" t="s">
        <v>1476</v>
      </c>
      <c r="P476" t="s">
        <v>1477</v>
      </c>
      <c r="Q476" t="s">
        <v>1478</v>
      </c>
      <c r="R476" t="s">
        <v>1306</v>
      </c>
      <c r="S476" t="s">
        <v>4</v>
      </c>
      <c r="T476" s="6" t="s">
        <v>7</v>
      </c>
      <c r="U476" t="s">
        <v>3</v>
      </c>
      <c r="V476" t="s">
        <v>3</v>
      </c>
      <c r="W476" s="1">
        <v>1</v>
      </c>
      <c r="X476" s="1" t="s">
        <v>457</v>
      </c>
      <c r="Y476" t="s">
        <v>4</v>
      </c>
      <c r="Z476" t="s">
        <v>3</v>
      </c>
      <c r="AA476" t="s">
        <v>416</v>
      </c>
      <c r="AB476" t="s">
        <v>3</v>
      </c>
      <c r="AC476" t="s">
        <v>3</v>
      </c>
      <c r="AD476" t="s">
        <v>16</v>
      </c>
      <c r="AF476" t="s">
        <v>3</v>
      </c>
      <c r="AG476" t="s">
        <v>9</v>
      </c>
      <c r="AH476" t="s">
        <v>3</v>
      </c>
      <c r="AK476" t="s">
        <v>3</v>
      </c>
      <c r="AL476" t="s">
        <v>3</v>
      </c>
      <c r="AN476" t="s">
        <v>641</v>
      </c>
      <c r="AO476" t="s">
        <v>3</v>
      </c>
    </row>
    <row r="477" spans="1:42" x14ac:dyDescent="0.25">
      <c r="A477" t="s">
        <v>4</v>
      </c>
      <c r="B477" t="s">
        <v>4</v>
      </c>
      <c r="D477" t="s">
        <v>1289</v>
      </c>
      <c r="E477" t="s">
        <v>1479</v>
      </c>
      <c r="F477">
        <v>2017</v>
      </c>
      <c r="G477">
        <v>60</v>
      </c>
      <c r="I477" t="s">
        <v>1480</v>
      </c>
      <c r="K477">
        <v>6</v>
      </c>
      <c r="L477">
        <v>12</v>
      </c>
      <c r="M477">
        <v>1</v>
      </c>
      <c r="N477" t="s">
        <v>1481</v>
      </c>
      <c r="O477" t="s">
        <v>1482</v>
      </c>
      <c r="P477" t="s">
        <v>169</v>
      </c>
      <c r="Q477" t="s">
        <v>169</v>
      </c>
      <c r="R477">
        <v>2</v>
      </c>
      <c r="S477" t="s">
        <v>4</v>
      </c>
      <c r="T477" t="s">
        <v>993</v>
      </c>
      <c r="U477" t="s">
        <v>3</v>
      </c>
      <c r="V477" t="s">
        <v>3</v>
      </c>
      <c r="W477" s="1">
        <v>10</v>
      </c>
      <c r="X477" s="1" t="s">
        <v>457</v>
      </c>
      <c r="Y477" t="s">
        <v>4</v>
      </c>
      <c r="Z477" t="s">
        <v>3</v>
      </c>
      <c r="AA477" t="s">
        <v>416</v>
      </c>
      <c r="AB477" t="s">
        <v>3</v>
      </c>
      <c r="AC477" t="s">
        <v>3</v>
      </c>
      <c r="AD477" t="s">
        <v>16</v>
      </c>
      <c r="AF477" t="s">
        <v>3</v>
      </c>
      <c r="AG477" t="s">
        <v>9</v>
      </c>
      <c r="AH477" t="s">
        <v>3</v>
      </c>
      <c r="AK477" t="s">
        <v>3</v>
      </c>
      <c r="AL477" t="s">
        <v>4</v>
      </c>
      <c r="AM477" t="s">
        <v>437</v>
      </c>
      <c r="AN477" t="s">
        <v>641</v>
      </c>
      <c r="AO477" t="s">
        <v>3</v>
      </c>
    </row>
    <row r="478" spans="1:42" x14ac:dyDescent="0.25">
      <c r="A478" t="s">
        <v>4</v>
      </c>
      <c r="B478" t="s">
        <v>4</v>
      </c>
      <c r="D478" t="s">
        <v>1289</v>
      </c>
      <c r="E478" t="s">
        <v>1483</v>
      </c>
      <c r="F478">
        <v>2018</v>
      </c>
      <c r="G478">
        <v>60</v>
      </c>
      <c r="I478" t="s">
        <v>1484</v>
      </c>
      <c r="K478">
        <v>5</v>
      </c>
      <c r="L478">
        <v>9</v>
      </c>
      <c r="M478">
        <v>1</v>
      </c>
      <c r="N478" t="s">
        <v>1485</v>
      </c>
      <c r="O478" t="s">
        <v>1482</v>
      </c>
      <c r="P478" t="s">
        <v>169</v>
      </c>
      <c r="Q478" t="s">
        <v>169</v>
      </c>
      <c r="R478">
        <v>2</v>
      </c>
      <c r="S478" t="s">
        <v>4</v>
      </c>
      <c r="T478" t="s">
        <v>993</v>
      </c>
      <c r="U478" t="s">
        <v>3</v>
      </c>
      <c r="V478" t="s">
        <v>3</v>
      </c>
      <c r="W478" s="1">
        <v>10</v>
      </c>
      <c r="X478" s="1" t="s">
        <v>457</v>
      </c>
      <c r="Y478" t="s">
        <v>4</v>
      </c>
      <c r="Z478" t="s">
        <v>3</v>
      </c>
      <c r="AA478" t="s">
        <v>416</v>
      </c>
      <c r="AB478" t="s">
        <v>3</v>
      </c>
      <c r="AC478" t="s">
        <v>3</v>
      </c>
      <c r="AD478" t="s">
        <v>16</v>
      </c>
      <c r="AF478" t="s">
        <v>3</v>
      </c>
      <c r="AG478" t="s">
        <v>9</v>
      </c>
      <c r="AH478" t="s">
        <v>3</v>
      </c>
      <c r="AK478" t="s">
        <v>3</v>
      </c>
      <c r="AL478" t="s">
        <v>4</v>
      </c>
      <c r="AM478" t="s">
        <v>437</v>
      </c>
      <c r="AN478" t="s">
        <v>641</v>
      </c>
      <c r="AO478" t="s">
        <v>3</v>
      </c>
    </row>
    <row r="479" spans="1:42" x14ac:dyDescent="0.25">
      <c r="A479" t="s">
        <v>4</v>
      </c>
      <c r="B479" t="s">
        <v>4</v>
      </c>
      <c r="D479" t="s">
        <v>1289</v>
      </c>
      <c r="E479" t="s">
        <v>1486</v>
      </c>
      <c r="F479">
        <v>2018</v>
      </c>
      <c r="G479">
        <v>60</v>
      </c>
      <c r="I479" t="s">
        <v>1487</v>
      </c>
      <c r="K479">
        <v>7</v>
      </c>
      <c r="L479">
        <v>11</v>
      </c>
      <c r="M479">
        <v>3</v>
      </c>
      <c r="N479" t="s">
        <v>1488</v>
      </c>
      <c r="O479" t="s">
        <v>1482</v>
      </c>
      <c r="P479" t="s">
        <v>169</v>
      </c>
      <c r="Q479" t="s">
        <v>169</v>
      </c>
      <c r="R479" t="s">
        <v>76</v>
      </c>
      <c r="S479" t="s">
        <v>4</v>
      </c>
      <c r="T479" t="s">
        <v>993</v>
      </c>
      <c r="U479" t="s">
        <v>3</v>
      </c>
      <c r="V479" t="s">
        <v>3</v>
      </c>
      <c r="W479" s="1">
        <v>10</v>
      </c>
      <c r="X479" s="1" t="s">
        <v>457</v>
      </c>
      <c r="Y479" t="s">
        <v>4</v>
      </c>
      <c r="Z479" t="s">
        <v>3</v>
      </c>
      <c r="AA479" t="s">
        <v>416</v>
      </c>
      <c r="AB479" t="s">
        <v>3</v>
      </c>
      <c r="AC479" t="s">
        <v>3</v>
      </c>
      <c r="AD479" t="s">
        <v>16</v>
      </c>
      <c r="AF479" t="s">
        <v>3</v>
      </c>
      <c r="AG479" t="s">
        <v>9</v>
      </c>
      <c r="AH479" t="s">
        <v>3</v>
      </c>
      <c r="AK479" t="s">
        <v>3</v>
      </c>
      <c r="AL479" t="s">
        <v>4</v>
      </c>
      <c r="AM479" t="s">
        <v>437</v>
      </c>
      <c r="AN479" t="s">
        <v>3</v>
      </c>
      <c r="AO479" t="s">
        <v>3</v>
      </c>
    </row>
    <row r="480" spans="1:42" x14ac:dyDescent="0.25">
      <c r="A480" t="s">
        <v>4</v>
      </c>
      <c r="B480" t="s">
        <v>4</v>
      </c>
      <c r="D480" t="s">
        <v>1289</v>
      </c>
      <c r="E480" t="s">
        <v>1489</v>
      </c>
      <c r="F480">
        <v>2016</v>
      </c>
      <c r="G480">
        <v>58</v>
      </c>
      <c r="H480">
        <v>2</v>
      </c>
      <c r="I480" t="s">
        <v>1490</v>
      </c>
      <c r="K480">
        <v>5</v>
      </c>
      <c r="L480">
        <v>9</v>
      </c>
      <c r="M480">
        <v>1</v>
      </c>
      <c r="N480" t="s">
        <v>1491</v>
      </c>
      <c r="O480" t="s">
        <v>1492</v>
      </c>
      <c r="P480" t="s">
        <v>1493</v>
      </c>
      <c r="Q480" t="s">
        <v>1494</v>
      </c>
      <c r="R480">
        <v>3</v>
      </c>
      <c r="S480" t="s">
        <v>4</v>
      </c>
      <c r="T480" t="s">
        <v>7</v>
      </c>
      <c r="U480" t="s">
        <v>3</v>
      </c>
      <c r="V480" t="s">
        <v>3</v>
      </c>
      <c r="W480" s="1">
        <v>1</v>
      </c>
      <c r="X480" s="1" t="s">
        <v>457</v>
      </c>
      <c r="Y480" t="s">
        <v>4</v>
      </c>
      <c r="Z480" t="s">
        <v>3</v>
      </c>
      <c r="AA480" t="s">
        <v>416</v>
      </c>
      <c r="AB480" t="s">
        <v>3</v>
      </c>
      <c r="AC480" t="s">
        <v>3</v>
      </c>
      <c r="AD480" t="s">
        <v>16</v>
      </c>
      <c r="AF480" t="s">
        <v>3</v>
      </c>
      <c r="AG480" t="s">
        <v>9</v>
      </c>
      <c r="AH480" t="s">
        <v>3</v>
      </c>
      <c r="AK480" t="s">
        <v>3</v>
      </c>
      <c r="AL480" t="s">
        <v>3</v>
      </c>
      <c r="AN480" t="s">
        <v>641</v>
      </c>
      <c r="AO480" t="s">
        <v>3</v>
      </c>
    </row>
    <row r="481" spans="1:42" x14ac:dyDescent="0.25">
      <c r="A481" t="s">
        <v>4</v>
      </c>
      <c r="B481" t="s">
        <v>4</v>
      </c>
      <c r="D481" t="s">
        <v>1289</v>
      </c>
      <c r="E481" t="s">
        <v>1495</v>
      </c>
      <c r="F481">
        <v>2017</v>
      </c>
      <c r="G481">
        <v>60</v>
      </c>
      <c r="I481" t="s">
        <v>1496</v>
      </c>
      <c r="K481">
        <v>6</v>
      </c>
      <c r="L481">
        <v>6</v>
      </c>
      <c r="M481">
        <v>1</v>
      </c>
      <c r="N481" t="s">
        <v>1497</v>
      </c>
      <c r="O481" t="s">
        <v>1498</v>
      </c>
      <c r="P481" t="s">
        <v>1499</v>
      </c>
      <c r="Q481" t="s">
        <v>1499</v>
      </c>
      <c r="R481">
        <v>6</v>
      </c>
      <c r="S481" t="s">
        <v>4</v>
      </c>
      <c r="T481" s="5" t="s">
        <v>426</v>
      </c>
      <c r="U481" t="s">
        <v>3</v>
      </c>
      <c r="V481" t="s">
        <v>3</v>
      </c>
      <c r="W481" s="1">
        <v>0.1</v>
      </c>
      <c r="X481" s="1" t="s">
        <v>457</v>
      </c>
      <c r="Y481" t="s">
        <v>4</v>
      </c>
      <c r="Z481" t="s">
        <v>3</v>
      </c>
      <c r="AA481" t="s">
        <v>416</v>
      </c>
      <c r="AB481" t="s">
        <v>3</v>
      </c>
      <c r="AC481" t="s">
        <v>3</v>
      </c>
      <c r="AD481" t="s">
        <v>16</v>
      </c>
      <c r="AF481" t="s">
        <v>3</v>
      </c>
      <c r="AG481" s="6" t="s">
        <v>512</v>
      </c>
      <c r="AH481" t="s">
        <v>3</v>
      </c>
      <c r="AK481" t="s">
        <v>3</v>
      </c>
      <c r="AL481" t="s">
        <v>3</v>
      </c>
      <c r="AN481" t="s">
        <v>641</v>
      </c>
      <c r="AO481" t="s">
        <v>3</v>
      </c>
    </row>
    <row r="482" spans="1:42" x14ac:dyDescent="0.25">
      <c r="A482" t="s">
        <v>4</v>
      </c>
      <c r="B482" t="s">
        <v>4</v>
      </c>
      <c r="D482" t="s">
        <v>1289</v>
      </c>
      <c r="E482" t="s">
        <v>1500</v>
      </c>
      <c r="F482">
        <v>2018</v>
      </c>
      <c r="G482">
        <v>60</v>
      </c>
      <c r="I482" t="s">
        <v>1501</v>
      </c>
      <c r="K482">
        <v>6</v>
      </c>
      <c r="L482">
        <v>5</v>
      </c>
      <c r="M482">
        <v>2</v>
      </c>
      <c r="N482" t="s">
        <v>1503</v>
      </c>
      <c r="O482" t="s">
        <v>1502</v>
      </c>
      <c r="P482" t="s">
        <v>1499</v>
      </c>
      <c r="Q482" t="s">
        <v>1499</v>
      </c>
      <c r="R482">
        <v>2</v>
      </c>
      <c r="S482" t="s">
        <v>4</v>
      </c>
      <c r="T482" s="5" t="s">
        <v>426</v>
      </c>
      <c r="U482" t="s">
        <v>3</v>
      </c>
      <c r="V482" t="s">
        <v>3</v>
      </c>
      <c r="W482" s="1">
        <v>0.1</v>
      </c>
      <c r="X482" s="1" t="s">
        <v>457</v>
      </c>
      <c r="Y482" t="s">
        <v>4</v>
      </c>
      <c r="Z482" t="s">
        <v>3</v>
      </c>
      <c r="AA482" t="s">
        <v>416</v>
      </c>
      <c r="AB482" t="s">
        <v>3</v>
      </c>
      <c r="AC482" t="s">
        <v>3</v>
      </c>
      <c r="AD482" t="s">
        <v>16</v>
      </c>
      <c r="AF482" t="s">
        <v>3</v>
      </c>
      <c r="AG482" t="s">
        <v>9</v>
      </c>
      <c r="AH482" t="s">
        <v>3</v>
      </c>
      <c r="AK482" t="s">
        <v>3</v>
      </c>
      <c r="AL482" t="s">
        <v>3</v>
      </c>
      <c r="AN482" t="s">
        <v>1307</v>
      </c>
      <c r="AO482" t="s">
        <v>3</v>
      </c>
    </row>
    <row r="483" spans="1:42" x14ac:dyDescent="0.25">
      <c r="A483" t="s">
        <v>4</v>
      </c>
      <c r="B483" t="s">
        <v>4</v>
      </c>
      <c r="D483" t="s">
        <v>1289</v>
      </c>
      <c r="E483" t="s">
        <v>1500</v>
      </c>
      <c r="F483">
        <v>2018</v>
      </c>
      <c r="G483">
        <v>60</v>
      </c>
      <c r="I483" t="s">
        <v>1501</v>
      </c>
      <c r="K483">
        <v>6</v>
      </c>
      <c r="L483">
        <v>5</v>
      </c>
      <c r="M483">
        <v>2</v>
      </c>
      <c r="N483" t="s">
        <v>1503</v>
      </c>
      <c r="O483" t="s">
        <v>1502</v>
      </c>
      <c r="P483" t="s">
        <v>1499</v>
      </c>
      <c r="Q483" t="s">
        <v>1499</v>
      </c>
      <c r="R483">
        <v>2</v>
      </c>
      <c r="S483" t="s">
        <v>4</v>
      </c>
      <c r="T483" s="5" t="s">
        <v>426</v>
      </c>
      <c r="U483" t="s">
        <v>3</v>
      </c>
      <c r="V483" t="s">
        <v>3</v>
      </c>
      <c r="W483" s="1">
        <v>0.1</v>
      </c>
      <c r="X483" s="1" t="s">
        <v>457</v>
      </c>
      <c r="Y483" t="s">
        <v>4</v>
      </c>
      <c r="Z483" t="s">
        <v>3</v>
      </c>
      <c r="AA483" t="s">
        <v>416</v>
      </c>
      <c r="AB483" t="s">
        <v>3</v>
      </c>
      <c r="AC483" t="s">
        <v>3</v>
      </c>
      <c r="AD483" t="s">
        <v>16</v>
      </c>
      <c r="AF483" t="s">
        <v>3</v>
      </c>
      <c r="AG483" t="s">
        <v>9</v>
      </c>
      <c r="AH483" t="s">
        <v>3</v>
      </c>
      <c r="AK483" t="s">
        <v>3</v>
      </c>
      <c r="AL483" t="s">
        <v>3</v>
      </c>
      <c r="AN483" t="s">
        <v>1307</v>
      </c>
      <c r="AO483" t="s">
        <v>3</v>
      </c>
    </row>
    <row r="484" spans="1:42" x14ac:dyDescent="0.25">
      <c r="A484" t="s">
        <v>4</v>
      </c>
      <c r="B484" t="s">
        <v>4</v>
      </c>
      <c r="D484" t="s">
        <v>1289</v>
      </c>
      <c r="E484" t="s">
        <v>1504</v>
      </c>
      <c r="F484">
        <v>2016</v>
      </c>
      <c r="G484">
        <v>58</v>
      </c>
      <c r="H484">
        <v>11</v>
      </c>
      <c r="I484" t="s">
        <v>1505</v>
      </c>
      <c r="K484">
        <v>6</v>
      </c>
      <c r="L484">
        <v>11</v>
      </c>
      <c r="M484">
        <v>1</v>
      </c>
      <c r="N484" t="s">
        <v>1506</v>
      </c>
      <c r="O484" t="s">
        <v>1507</v>
      </c>
      <c r="P484" t="s">
        <v>17</v>
      </c>
      <c r="Q484" t="s">
        <v>17</v>
      </c>
      <c r="R484">
        <v>7</v>
      </c>
      <c r="S484" t="s">
        <v>4</v>
      </c>
      <c r="T484" t="s">
        <v>18</v>
      </c>
      <c r="U484" t="s">
        <v>3</v>
      </c>
      <c r="V484" t="s">
        <v>3</v>
      </c>
      <c r="W484" s="1">
        <v>1</v>
      </c>
      <c r="X484" s="1" t="s">
        <v>456</v>
      </c>
      <c r="Y484" t="s">
        <v>4</v>
      </c>
      <c r="Z484" t="s">
        <v>3</v>
      </c>
      <c r="AA484" t="s">
        <v>416</v>
      </c>
      <c r="AB484" t="s">
        <v>3</v>
      </c>
      <c r="AC484" t="s">
        <v>3</v>
      </c>
      <c r="AD484" t="s">
        <v>16</v>
      </c>
      <c r="AE484">
        <v>2001</v>
      </c>
      <c r="AF484" t="s">
        <v>3</v>
      </c>
      <c r="AG484" t="s">
        <v>9</v>
      </c>
      <c r="AH484" t="s">
        <v>3</v>
      </c>
      <c r="AK484" t="s">
        <v>3</v>
      </c>
      <c r="AL484" t="s">
        <v>3</v>
      </c>
      <c r="AN484" t="s">
        <v>641</v>
      </c>
      <c r="AO484" t="s">
        <v>3</v>
      </c>
    </row>
    <row r="485" spans="1:42" x14ac:dyDescent="0.25">
      <c r="A485" t="s">
        <v>4</v>
      </c>
      <c r="B485" t="s">
        <v>4</v>
      </c>
      <c r="D485" t="s">
        <v>1289</v>
      </c>
      <c r="E485" t="s">
        <v>1508</v>
      </c>
      <c r="F485">
        <v>2017</v>
      </c>
      <c r="G485">
        <v>59</v>
      </c>
      <c r="H485">
        <v>5</v>
      </c>
      <c r="I485" t="s">
        <v>1509</v>
      </c>
      <c r="K485">
        <v>5</v>
      </c>
      <c r="L485">
        <v>6</v>
      </c>
      <c r="M485">
        <v>4</v>
      </c>
      <c r="N485" t="s">
        <v>1510</v>
      </c>
      <c r="O485" t="s">
        <v>1511</v>
      </c>
      <c r="R485" t="s">
        <v>55</v>
      </c>
      <c r="S485" t="s">
        <v>4</v>
      </c>
      <c r="T485" s="14" t="s">
        <v>18</v>
      </c>
      <c r="U485" t="s">
        <v>3</v>
      </c>
      <c r="V485" t="s">
        <v>3</v>
      </c>
      <c r="W485" s="1">
        <v>0.1</v>
      </c>
      <c r="X485" s="1" t="s">
        <v>457</v>
      </c>
      <c r="Y485" t="s">
        <v>4</v>
      </c>
      <c r="Z485" t="s">
        <v>3</v>
      </c>
      <c r="AA485" t="s">
        <v>436</v>
      </c>
      <c r="AB485" t="s">
        <v>3</v>
      </c>
      <c r="AC485" t="s">
        <v>3</v>
      </c>
      <c r="AD485" t="s">
        <v>16</v>
      </c>
      <c r="AE485">
        <v>2014</v>
      </c>
      <c r="AF485" t="s">
        <v>3</v>
      </c>
      <c r="AG485" t="s">
        <v>9</v>
      </c>
      <c r="AH485" t="s">
        <v>3</v>
      </c>
      <c r="AK485" t="s">
        <v>3</v>
      </c>
      <c r="AL485" t="s">
        <v>3</v>
      </c>
      <c r="AN485" t="s">
        <v>3</v>
      </c>
      <c r="AO485" t="s">
        <v>3</v>
      </c>
      <c r="AP485" t="s">
        <v>1512</v>
      </c>
    </row>
    <row r="486" spans="1:42" x14ac:dyDescent="0.25">
      <c r="A486" t="s">
        <v>4</v>
      </c>
      <c r="B486" t="s">
        <v>4</v>
      </c>
      <c r="D486" t="s">
        <v>1289</v>
      </c>
      <c r="E486" t="s">
        <v>1513</v>
      </c>
      <c r="F486">
        <v>2017</v>
      </c>
      <c r="G486">
        <v>59</v>
      </c>
      <c r="H486">
        <v>4</v>
      </c>
      <c r="I486" t="s">
        <v>1514</v>
      </c>
      <c r="K486">
        <v>4</v>
      </c>
      <c r="L486">
        <v>6</v>
      </c>
      <c r="M486">
        <v>2</v>
      </c>
      <c r="N486" t="s">
        <v>1515</v>
      </c>
      <c r="O486" t="s">
        <v>1516</v>
      </c>
      <c r="P486" t="s">
        <v>17</v>
      </c>
      <c r="Q486" t="s">
        <v>17</v>
      </c>
      <c r="R486">
        <v>5</v>
      </c>
      <c r="S486" t="s">
        <v>4</v>
      </c>
      <c r="T486" t="s">
        <v>18</v>
      </c>
      <c r="U486" t="s">
        <v>3</v>
      </c>
      <c r="V486" t="s">
        <v>3</v>
      </c>
      <c r="W486" s="1">
        <v>1</v>
      </c>
      <c r="X486" s="1" t="s">
        <v>457</v>
      </c>
      <c r="Y486" t="s">
        <v>4</v>
      </c>
      <c r="Z486" t="s">
        <v>3</v>
      </c>
      <c r="AA486" t="s">
        <v>436</v>
      </c>
      <c r="AB486" t="s">
        <v>3</v>
      </c>
      <c r="AC486" t="s">
        <v>3</v>
      </c>
      <c r="AD486" t="s">
        <v>16</v>
      </c>
      <c r="AE486">
        <v>2010</v>
      </c>
      <c r="AF486" t="s">
        <v>3</v>
      </c>
      <c r="AG486" t="s">
        <v>9</v>
      </c>
      <c r="AH486" t="s">
        <v>3</v>
      </c>
      <c r="AK486" t="s">
        <v>3</v>
      </c>
      <c r="AL486" t="s">
        <v>3</v>
      </c>
      <c r="AN486" t="s">
        <v>1307</v>
      </c>
      <c r="AO486" t="s">
        <v>3</v>
      </c>
    </row>
    <row r="487" spans="1:42" x14ac:dyDescent="0.25">
      <c r="A487" t="s">
        <v>4</v>
      </c>
      <c r="B487" t="s">
        <v>4</v>
      </c>
      <c r="D487" t="s">
        <v>1289</v>
      </c>
      <c r="E487" t="s">
        <v>1513</v>
      </c>
      <c r="F487">
        <v>2017</v>
      </c>
      <c r="G487">
        <v>59</v>
      </c>
      <c r="H487">
        <v>4</v>
      </c>
      <c r="I487" t="s">
        <v>1514</v>
      </c>
      <c r="K487">
        <v>4</v>
      </c>
      <c r="L487">
        <v>6</v>
      </c>
      <c r="M487">
        <v>2</v>
      </c>
      <c r="N487" t="s">
        <v>1515</v>
      </c>
      <c r="O487" t="s">
        <v>1516</v>
      </c>
      <c r="P487" t="s">
        <v>17</v>
      </c>
      <c r="Q487" t="s">
        <v>17</v>
      </c>
      <c r="R487">
        <v>5</v>
      </c>
      <c r="S487" t="s">
        <v>4</v>
      </c>
      <c r="T487" t="s">
        <v>18</v>
      </c>
      <c r="U487" t="s">
        <v>3</v>
      </c>
      <c r="V487" t="s">
        <v>3</v>
      </c>
      <c r="W487" s="1">
        <v>1</v>
      </c>
      <c r="X487" s="1" t="s">
        <v>457</v>
      </c>
      <c r="Y487" t="s">
        <v>4</v>
      </c>
      <c r="Z487" t="s">
        <v>3</v>
      </c>
      <c r="AA487" t="s">
        <v>436</v>
      </c>
      <c r="AB487" t="s">
        <v>3</v>
      </c>
      <c r="AC487" t="s">
        <v>3</v>
      </c>
      <c r="AD487" t="s">
        <v>16</v>
      </c>
      <c r="AE487">
        <v>2010</v>
      </c>
      <c r="AF487" t="s">
        <v>3</v>
      </c>
      <c r="AG487" t="s">
        <v>9</v>
      </c>
      <c r="AH487" t="s">
        <v>3</v>
      </c>
      <c r="AK487" t="s">
        <v>3</v>
      </c>
      <c r="AL487" t="s">
        <v>3</v>
      </c>
      <c r="AN487" t="s">
        <v>1307</v>
      </c>
      <c r="AO487" t="s">
        <v>3</v>
      </c>
    </row>
    <row r="488" spans="1:42" x14ac:dyDescent="0.25">
      <c r="A488" t="s">
        <v>4</v>
      </c>
      <c r="B488" t="s">
        <v>4</v>
      </c>
      <c r="D488" t="s">
        <v>1289</v>
      </c>
      <c r="E488" t="s">
        <v>1517</v>
      </c>
      <c r="F488">
        <v>2018</v>
      </c>
      <c r="G488">
        <v>60</v>
      </c>
      <c r="I488" t="s">
        <v>1518</v>
      </c>
      <c r="K488">
        <v>5</v>
      </c>
      <c r="L488">
        <v>8</v>
      </c>
      <c r="M488">
        <v>1</v>
      </c>
      <c r="N488" t="s">
        <v>1519</v>
      </c>
      <c r="O488" t="s">
        <v>1520</v>
      </c>
      <c r="P488" t="s">
        <v>1521</v>
      </c>
      <c r="Q488" t="s">
        <v>1521</v>
      </c>
      <c r="R488" t="s">
        <v>1522</v>
      </c>
      <c r="S488" t="s">
        <v>4</v>
      </c>
      <c r="T488" t="s">
        <v>18</v>
      </c>
      <c r="U488" t="s">
        <v>3</v>
      </c>
      <c r="V488" t="s">
        <v>3</v>
      </c>
      <c r="W488" s="1">
        <v>1</v>
      </c>
      <c r="X488" s="1" t="s">
        <v>457</v>
      </c>
      <c r="Y488" t="s">
        <v>4</v>
      </c>
      <c r="Z488" t="s">
        <v>3</v>
      </c>
      <c r="AA488" t="s">
        <v>436</v>
      </c>
      <c r="AB488" t="s">
        <v>3</v>
      </c>
      <c r="AC488" t="s">
        <v>3</v>
      </c>
      <c r="AD488" t="s">
        <v>16</v>
      </c>
      <c r="AF488" t="s">
        <v>3</v>
      </c>
      <c r="AG488" t="s">
        <v>9</v>
      </c>
      <c r="AH488" t="s">
        <v>3</v>
      </c>
      <c r="AK488" t="s">
        <v>3</v>
      </c>
      <c r="AL488" t="s">
        <v>3</v>
      </c>
      <c r="AN488" t="s">
        <v>641</v>
      </c>
      <c r="AO488" t="s">
        <v>3</v>
      </c>
    </row>
    <row r="489" spans="1:42" x14ac:dyDescent="0.25">
      <c r="A489" t="s">
        <v>4</v>
      </c>
      <c r="B489" t="s">
        <v>4</v>
      </c>
      <c r="D489" t="s">
        <v>1289</v>
      </c>
      <c r="E489" t="s">
        <v>1523</v>
      </c>
      <c r="F489">
        <v>2017</v>
      </c>
      <c r="G489">
        <v>60</v>
      </c>
      <c r="I489" t="s">
        <v>1524</v>
      </c>
      <c r="K489">
        <v>9</v>
      </c>
      <c r="L489">
        <v>11</v>
      </c>
      <c r="M489">
        <v>2</v>
      </c>
      <c r="N489" t="s">
        <v>1525</v>
      </c>
      <c r="O489" t="s">
        <v>1526</v>
      </c>
      <c r="P489" t="s">
        <v>169</v>
      </c>
      <c r="Q489" t="s">
        <v>169</v>
      </c>
      <c r="R489" t="s">
        <v>1527</v>
      </c>
      <c r="S489" t="s">
        <v>4</v>
      </c>
      <c r="T489" t="s">
        <v>993</v>
      </c>
      <c r="U489" t="s">
        <v>3</v>
      </c>
      <c r="V489" t="s">
        <v>3</v>
      </c>
      <c r="W489" s="1">
        <v>1</v>
      </c>
      <c r="X489" s="1" t="s">
        <v>457</v>
      </c>
      <c r="Y489" t="s">
        <v>4</v>
      </c>
      <c r="Z489" t="s">
        <v>3</v>
      </c>
      <c r="AA489" t="s">
        <v>447</v>
      </c>
      <c r="AB489" t="s">
        <v>3</v>
      </c>
      <c r="AC489" t="s">
        <v>3</v>
      </c>
      <c r="AD489" t="s">
        <v>16</v>
      </c>
      <c r="AE489">
        <v>2016</v>
      </c>
      <c r="AF489" t="s">
        <v>3</v>
      </c>
      <c r="AG489" t="s">
        <v>9</v>
      </c>
      <c r="AH489" t="s">
        <v>4</v>
      </c>
      <c r="AI489" t="s">
        <v>580</v>
      </c>
      <c r="AJ489" t="s">
        <v>1528</v>
      </c>
      <c r="AK489" t="s">
        <v>3</v>
      </c>
      <c r="AL489" t="s">
        <v>3</v>
      </c>
      <c r="AN489" t="s">
        <v>641</v>
      </c>
      <c r="AO489" t="s">
        <v>3</v>
      </c>
    </row>
    <row r="490" spans="1:42" x14ac:dyDescent="0.25">
      <c r="A490" t="s">
        <v>4</v>
      </c>
      <c r="B490" t="s">
        <v>4</v>
      </c>
      <c r="D490" t="s">
        <v>1289</v>
      </c>
      <c r="E490" t="s">
        <v>1529</v>
      </c>
      <c r="F490">
        <v>2017</v>
      </c>
      <c r="G490">
        <v>59</v>
      </c>
      <c r="H490">
        <v>5</v>
      </c>
      <c r="I490" t="s">
        <v>1530</v>
      </c>
      <c r="K490">
        <v>5</v>
      </c>
      <c r="L490">
        <v>11</v>
      </c>
      <c r="M490">
        <v>2</v>
      </c>
      <c r="N490" t="s">
        <v>1531</v>
      </c>
      <c r="O490" t="s">
        <v>1532</v>
      </c>
      <c r="P490" t="s">
        <v>1533</v>
      </c>
      <c r="Q490" t="s">
        <v>242</v>
      </c>
      <c r="R490">
        <v>2</v>
      </c>
      <c r="S490" t="s">
        <v>4</v>
      </c>
      <c r="T490" s="5" t="s">
        <v>7</v>
      </c>
      <c r="U490" t="s">
        <v>3</v>
      </c>
      <c r="V490" t="s">
        <v>3</v>
      </c>
      <c r="W490" s="1">
        <v>1</v>
      </c>
      <c r="X490" s="1" t="s">
        <v>457</v>
      </c>
      <c r="Y490" t="s">
        <v>4</v>
      </c>
      <c r="Z490" t="s">
        <v>3</v>
      </c>
      <c r="AA490" t="s">
        <v>436</v>
      </c>
      <c r="AB490" t="s">
        <v>3</v>
      </c>
      <c r="AC490" t="s">
        <v>3</v>
      </c>
      <c r="AD490" t="s">
        <v>16</v>
      </c>
      <c r="AF490" t="s">
        <v>3</v>
      </c>
      <c r="AG490" t="s">
        <v>9</v>
      </c>
      <c r="AH490" t="s">
        <v>3</v>
      </c>
      <c r="AK490" t="s">
        <v>3</v>
      </c>
      <c r="AL490" t="s">
        <v>3</v>
      </c>
      <c r="AN490" t="s">
        <v>1307</v>
      </c>
      <c r="AO490" t="s">
        <v>3</v>
      </c>
    </row>
    <row r="491" spans="1:42" x14ac:dyDescent="0.25">
      <c r="A491" t="s">
        <v>4</v>
      </c>
      <c r="B491" t="s">
        <v>4</v>
      </c>
      <c r="D491" t="s">
        <v>1289</v>
      </c>
      <c r="E491" t="s">
        <v>1529</v>
      </c>
      <c r="F491">
        <v>2017</v>
      </c>
      <c r="G491">
        <v>59</v>
      </c>
      <c r="H491">
        <v>5</v>
      </c>
      <c r="I491" t="s">
        <v>1530</v>
      </c>
      <c r="K491">
        <v>5</v>
      </c>
      <c r="L491">
        <v>11</v>
      </c>
      <c r="M491">
        <v>2</v>
      </c>
      <c r="N491" t="s">
        <v>1531</v>
      </c>
      <c r="O491" t="s">
        <v>1532</v>
      </c>
      <c r="P491" t="s">
        <v>1533</v>
      </c>
      <c r="Q491" t="s">
        <v>242</v>
      </c>
      <c r="R491">
        <v>2</v>
      </c>
      <c r="S491" t="s">
        <v>4</v>
      </c>
      <c r="T491" s="5" t="s">
        <v>7</v>
      </c>
      <c r="U491" t="s">
        <v>3</v>
      </c>
      <c r="V491" t="s">
        <v>3</v>
      </c>
      <c r="W491" s="1">
        <v>1</v>
      </c>
      <c r="X491" s="1" t="s">
        <v>457</v>
      </c>
      <c r="Y491" t="s">
        <v>4</v>
      </c>
      <c r="Z491" t="s">
        <v>3</v>
      </c>
      <c r="AA491" t="s">
        <v>436</v>
      </c>
      <c r="AB491" t="s">
        <v>3</v>
      </c>
      <c r="AC491" t="s">
        <v>3</v>
      </c>
      <c r="AD491" t="s">
        <v>16</v>
      </c>
      <c r="AF491" t="s">
        <v>3</v>
      </c>
      <c r="AG491" t="s">
        <v>9</v>
      </c>
      <c r="AH491" t="s">
        <v>3</v>
      </c>
      <c r="AK491" t="s">
        <v>3</v>
      </c>
      <c r="AL491" t="s">
        <v>3</v>
      </c>
      <c r="AN491" t="s">
        <v>1307</v>
      </c>
      <c r="AO491" t="s">
        <v>3</v>
      </c>
    </row>
    <row r="492" spans="1:42" x14ac:dyDescent="0.25">
      <c r="A492" t="s">
        <v>4</v>
      </c>
      <c r="B492" t="s">
        <v>4</v>
      </c>
      <c r="D492" t="s">
        <v>1289</v>
      </c>
      <c r="E492" t="s">
        <v>1534</v>
      </c>
      <c r="F492">
        <v>2017</v>
      </c>
      <c r="G492">
        <v>59</v>
      </c>
      <c r="I492" t="s">
        <v>1535</v>
      </c>
      <c r="K492">
        <v>3</v>
      </c>
      <c r="L492">
        <v>4</v>
      </c>
      <c r="M492">
        <v>2</v>
      </c>
      <c r="N492" t="s">
        <v>1536</v>
      </c>
      <c r="O492" t="s">
        <v>1537</v>
      </c>
      <c r="P492" t="s">
        <v>124</v>
      </c>
      <c r="Q492" t="s">
        <v>124</v>
      </c>
      <c r="R492">
        <v>1</v>
      </c>
      <c r="S492" t="s">
        <v>4</v>
      </c>
      <c r="T492" t="s">
        <v>469</v>
      </c>
      <c r="U492" t="s">
        <v>3</v>
      </c>
      <c r="V492" t="s">
        <v>3</v>
      </c>
      <c r="W492" s="1">
        <v>1</v>
      </c>
      <c r="X492" s="1" t="s">
        <v>457</v>
      </c>
      <c r="Y492" t="s">
        <v>4</v>
      </c>
      <c r="Z492" t="s">
        <v>3</v>
      </c>
      <c r="AA492" t="s">
        <v>436</v>
      </c>
      <c r="AB492" t="s">
        <v>3</v>
      </c>
      <c r="AC492" t="s">
        <v>3</v>
      </c>
      <c r="AD492" t="s">
        <v>16</v>
      </c>
      <c r="AF492" t="s">
        <v>3</v>
      </c>
      <c r="AG492" t="s">
        <v>9</v>
      </c>
      <c r="AH492" t="s">
        <v>3</v>
      </c>
      <c r="AK492" t="s">
        <v>3</v>
      </c>
      <c r="AL492" t="s">
        <v>3</v>
      </c>
      <c r="AN492" t="s">
        <v>641</v>
      </c>
      <c r="AO492" t="s">
        <v>3</v>
      </c>
    </row>
    <row r="493" spans="1:42" x14ac:dyDescent="0.25">
      <c r="A493" t="s">
        <v>4</v>
      </c>
      <c r="B493" t="s">
        <v>4</v>
      </c>
      <c r="D493" t="s">
        <v>1289</v>
      </c>
      <c r="E493" t="s">
        <v>1538</v>
      </c>
      <c r="F493">
        <v>2017</v>
      </c>
      <c r="G493">
        <v>59</v>
      </c>
      <c r="I493" t="s">
        <v>1539</v>
      </c>
      <c r="K493">
        <v>3</v>
      </c>
      <c r="L493">
        <v>5</v>
      </c>
      <c r="M493">
        <v>2</v>
      </c>
      <c r="N493" t="s">
        <v>1540</v>
      </c>
      <c r="O493" t="s">
        <v>1541</v>
      </c>
      <c r="P493" t="s">
        <v>244</v>
      </c>
      <c r="Q493" t="s">
        <v>244</v>
      </c>
      <c r="R493" t="s">
        <v>1438</v>
      </c>
      <c r="S493" t="s">
        <v>4</v>
      </c>
      <c r="T493" t="s">
        <v>535</v>
      </c>
      <c r="U493" t="s">
        <v>3</v>
      </c>
      <c r="V493" t="s">
        <v>3</v>
      </c>
      <c r="W493" s="1">
        <v>1</v>
      </c>
      <c r="X493" s="1" t="s">
        <v>457</v>
      </c>
      <c r="Y493" t="s">
        <v>4</v>
      </c>
      <c r="Z493" t="s">
        <v>3</v>
      </c>
      <c r="AA493" t="s">
        <v>436</v>
      </c>
      <c r="AB493" t="s">
        <v>3</v>
      </c>
      <c r="AC493" t="s">
        <v>3</v>
      </c>
      <c r="AD493" t="s">
        <v>16</v>
      </c>
      <c r="AF493" t="s">
        <v>3</v>
      </c>
      <c r="AG493" t="s">
        <v>9</v>
      </c>
      <c r="AH493" t="s">
        <v>3</v>
      </c>
      <c r="AK493" t="s">
        <v>3</v>
      </c>
      <c r="AL493" t="s">
        <v>3</v>
      </c>
      <c r="AN493" t="s">
        <v>3</v>
      </c>
      <c r="AO493" t="s">
        <v>3</v>
      </c>
    </row>
    <row r="494" spans="1:42" x14ac:dyDescent="0.25">
      <c r="A494" t="s">
        <v>4</v>
      </c>
      <c r="B494" t="s">
        <v>4</v>
      </c>
      <c r="D494" t="s">
        <v>1289</v>
      </c>
      <c r="E494" t="s">
        <v>1542</v>
      </c>
      <c r="F494">
        <v>2017</v>
      </c>
      <c r="G494">
        <v>59</v>
      </c>
      <c r="H494">
        <v>5</v>
      </c>
      <c r="I494" t="s">
        <v>1543</v>
      </c>
      <c r="K494">
        <v>5</v>
      </c>
      <c r="L494">
        <v>9</v>
      </c>
      <c r="M494">
        <v>1</v>
      </c>
      <c r="N494" t="s">
        <v>1544</v>
      </c>
      <c r="O494" t="s">
        <v>1548</v>
      </c>
      <c r="P494" t="s">
        <v>17</v>
      </c>
      <c r="Q494" t="s">
        <v>17</v>
      </c>
      <c r="R494">
        <v>4</v>
      </c>
      <c r="S494" t="s">
        <v>4</v>
      </c>
      <c r="T494" t="s">
        <v>18</v>
      </c>
      <c r="U494" t="s">
        <v>3</v>
      </c>
      <c r="V494" t="s">
        <v>3</v>
      </c>
      <c r="W494" s="1">
        <v>1</v>
      </c>
      <c r="X494" s="1" t="s">
        <v>457</v>
      </c>
      <c r="Y494" t="s">
        <v>4</v>
      </c>
      <c r="Z494" t="s">
        <v>3</v>
      </c>
      <c r="AA494" t="s">
        <v>436</v>
      </c>
      <c r="AB494" t="s">
        <v>3</v>
      </c>
      <c r="AC494" t="s">
        <v>3</v>
      </c>
      <c r="AD494" t="s">
        <v>16</v>
      </c>
      <c r="AE494">
        <v>2009</v>
      </c>
      <c r="AF494" t="s">
        <v>3</v>
      </c>
      <c r="AG494" t="s">
        <v>9</v>
      </c>
      <c r="AH494" t="s">
        <v>3</v>
      </c>
      <c r="AK494" t="s">
        <v>3</v>
      </c>
      <c r="AL494" t="s">
        <v>3</v>
      </c>
      <c r="AN494" t="s">
        <v>641</v>
      </c>
      <c r="AO494" t="s">
        <v>3</v>
      </c>
      <c r="AP494" t="s">
        <v>5676</v>
      </c>
    </row>
    <row r="495" spans="1:42" x14ac:dyDescent="0.25">
      <c r="A495" t="s">
        <v>4</v>
      </c>
      <c r="B495" t="s">
        <v>4</v>
      </c>
      <c r="D495" t="s">
        <v>1289</v>
      </c>
      <c r="E495" t="s">
        <v>1545</v>
      </c>
      <c r="F495">
        <v>2017</v>
      </c>
      <c r="G495">
        <v>59</v>
      </c>
      <c r="I495" t="s">
        <v>1546</v>
      </c>
      <c r="K495">
        <v>7</v>
      </c>
      <c r="L495">
        <v>14</v>
      </c>
      <c r="M495">
        <v>2</v>
      </c>
      <c r="N495" t="s">
        <v>1547</v>
      </c>
      <c r="O495" t="s">
        <v>1548</v>
      </c>
      <c r="P495" t="s">
        <v>169</v>
      </c>
      <c r="Q495" t="s">
        <v>169</v>
      </c>
      <c r="R495" t="s">
        <v>1365</v>
      </c>
      <c r="S495" t="s">
        <v>4</v>
      </c>
      <c r="T495" s="5" t="s">
        <v>426</v>
      </c>
      <c r="U495" t="s">
        <v>3</v>
      </c>
      <c r="V495" t="s">
        <v>3</v>
      </c>
      <c r="W495" s="1">
        <v>1</v>
      </c>
      <c r="X495" s="1" t="s">
        <v>457</v>
      </c>
      <c r="Y495" t="s">
        <v>4</v>
      </c>
      <c r="Z495" t="s">
        <v>3</v>
      </c>
      <c r="AA495" t="s">
        <v>416</v>
      </c>
      <c r="AB495" t="s">
        <v>3</v>
      </c>
      <c r="AC495" t="s">
        <v>1549</v>
      </c>
      <c r="AD495" t="s">
        <v>16</v>
      </c>
      <c r="AF495" t="s">
        <v>3</v>
      </c>
      <c r="AG495" t="s">
        <v>9</v>
      </c>
      <c r="AH495" t="s">
        <v>3</v>
      </c>
      <c r="AK495" t="s">
        <v>3</v>
      </c>
      <c r="AL495" t="s">
        <v>3</v>
      </c>
      <c r="AN495" t="s">
        <v>641</v>
      </c>
      <c r="AO495" t="s">
        <v>3</v>
      </c>
      <c r="AP495" t="s">
        <v>5677</v>
      </c>
    </row>
    <row r="496" spans="1:42" x14ac:dyDescent="0.25">
      <c r="A496" t="s">
        <v>4</v>
      </c>
      <c r="B496" t="s">
        <v>4</v>
      </c>
      <c r="D496" t="s">
        <v>1289</v>
      </c>
      <c r="E496" t="s">
        <v>1550</v>
      </c>
      <c r="F496">
        <v>2017</v>
      </c>
      <c r="G496">
        <v>59</v>
      </c>
      <c r="I496" t="s">
        <v>1551</v>
      </c>
      <c r="K496">
        <v>8</v>
      </c>
      <c r="L496">
        <v>13</v>
      </c>
      <c r="M496">
        <v>3</v>
      </c>
      <c r="N496" t="s">
        <v>1552</v>
      </c>
      <c r="O496" t="s">
        <v>1553</v>
      </c>
      <c r="P496" t="s">
        <v>169</v>
      </c>
      <c r="Q496" t="s">
        <v>169</v>
      </c>
      <c r="R496" t="s">
        <v>1305</v>
      </c>
      <c r="S496" t="s">
        <v>4</v>
      </c>
      <c r="T496" s="5" t="s">
        <v>566</v>
      </c>
      <c r="U496" t="s">
        <v>3</v>
      </c>
      <c r="V496" t="s">
        <v>3</v>
      </c>
      <c r="W496" s="1">
        <v>1</v>
      </c>
      <c r="X496" s="1" t="s">
        <v>457</v>
      </c>
      <c r="Y496" t="s">
        <v>4</v>
      </c>
      <c r="Z496" t="s">
        <v>3</v>
      </c>
      <c r="AA496" t="s">
        <v>416</v>
      </c>
      <c r="AB496" t="s">
        <v>3</v>
      </c>
      <c r="AC496" t="s">
        <v>3</v>
      </c>
      <c r="AD496" t="s">
        <v>16</v>
      </c>
      <c r="AE496">
        <v>2015</v>
      </c>
      <c r="AF496" t="s">
        <v>3</v>
      </c>
      <c r="AG496" t="s">
        <v>9</v>
      </c>
      <c r="AH496" t="s">
        <v>3</v>
      </c>
      <c r="AK496" t="s">
        <v>3</v>
      </c>
      <c r="AL496" t="s">
        <v>3</v>
      </c>
      <c r="AN496" t="s">
        <v>1307</v>
      </c>
      <c r="AO496" t="s">
        <v>3</v>
      </c>
    </row>
    <row r="497" spans="1:42" x14ac:dyDescent="0.25">
      <c r="A497" t="s">
        <v>4</v>
      </c>
      <c r="B497" t="s">
        <v>4</v>
      </c>
      <c r="D497" t="s">
        <v>1289</v>
      </c>
      <c r="E497" t="s">
        <v>1550</v>
      </c>
      <c r="F497">
        <v>2017</v>
      </c>
      <c r="G497">
        <v>59</v>
      </c>
      <c r="I497" t="s">
        <v>1551</v>
      </c>
      <c r="K497">
        <v>8</v>
      </c>
      <c r="L497">
        <v>13</v>
      </c>
      <c r="M497">
        <v>3</v>
      </c>
      <c r="N497" t="s">
        <v>1552</v>
      </c>
      <c r="O497" t="s">
        <v>1553</v>
      </c>
      <c r="P497" t="s">
        <v>169</v>
      </c>
      <c r="Q497" t="s">
        <v>169</v>
      </c>
      <c r="R497" t="s">
        <v>1306</v>
      </c>
      <c r="S497" t="s">
        <v>4</v>
      </c>
      <c r="T497" s="5" t="s">
        <v>566</v>
      </c>
      <c r="U497" t="s">
        <v>3</v>
      </c>
      <c r="V497" t="s">
        <v>3</v>
      </c>
      <c r="W497" s="1">
        <v>1</v>
      </c>
      <c r="X497" s="1" t="s">
        <v>457</v>
      </c>
      <c r="Y497" t="s">
        <v>4</v>
      </c>
      <c r="Z497" t="s">
        <v>3</v>
      </c>
      <c r="AA497" t="s">
        <v>416</v>
      </c>
      <c r="AB497" t="s">
        <v>3</v>
      </c>
      <c r="AC497" t="s">
        <v>3</v>
      </c>
      <c r="AD497" t="s">
        <v>16</v>
      </c>
      <c r="AE497">
        <v>2015</v>
      </c>
      <c r="AF497" t="s">
        <v>3</v>
      </c>
      <c r="AG497" t="s">
        <v>9</v>
      </c>
      <c r="AH497" t="s">
        <v>3</v>
      </c>
      <c r="AK497" t="s">
        <v>3</v>
      </c>
      <c r="AL497" t="s">
        <v>3</v>
      </c>
      <c r="AN497" t="s">
        <v>1307</v>
      </c>
      <c r="AO497" t="s">
        <v>3</v>
      </c>
    </row>
    <row r="498" spans="1:42" x14ac:dyDescent="0.25">
      <c r="A498" t="s">
        <v>4</v>
      </c>
      <c r="B498" t="s">
        <v>3</v>
      </c>
      <c r="C498" t="s">
        <v>5678</v>
      </c>
      <c r="D498" t="s">
        <v>1289</v>
      </c>
      <c r="E498" t="s">
        <v>1550</v>
      </c>
      <c r="F498">
        <v>2017</v>
      </c>
      <c r="G498">
        <v>59</v>
      </c>
      <c r="I498" t="s">
        <v>1551</v>
      </c>
      <c r="K498">
        <v>8</v>
      </c>
      <c r="L498">
        <v>13</v>
      </c>
      <c r="M498">
        <v>3</v>
      </c>
      <c r="N498" t="s">
        <v>1552</v>
      </c>
      <c r="O498" t="s">
        <v>1553</v>
      </c>
      <c r="P498" t="s">
        <v>169</v>
      </c>
      <c r="Q498" t="s">
        <v>169</v>
      </c>
      <c r="R498">
        <v>6</v>
      </c>
      <c r="S498" t="s">
        <v>4</v>
      </c>
      <c r="T498" s="5" t="s">
        <v>566</v>
      </c>
      <c r="U498" t="s">
        <v>3</v>
      </c>
      <c r="V498" t="s">
        <v>3</v>
      </c>
      <c r="W498" s="1">
        <v>1</v>
      </c>
      <c r="X498" s="1" t="s">
        <v>457</v>
      </c>
      <c r="Y498" t="s">
        <v>4</v>
      </c>
      <c r="Z498" t="s">
        <v>3</v>
      </c>
      <c r="AA498" t="s">
        <v>416</v>
      </c>
      <c r="AB498" t="s">
        <v>3</v>
      </c>
      <c r="AC498" t="s">
        <v>3</v>
      </c>
      <c r="AD498" t="s">
        <v>16</v>
      </c>
      <c r="AF498" t="s">
        <v>3</v>
      </c>
      <c r="AG498" t="s">
        <v>9</v>
      </c>
      <c r="AH498" t="s">
        <v>3</v>
      </c>
      <c r="AK498" t="s">
        <v>3</v>
      </c>
      <c r="AL498" t="s">
        <v>3</v>
      </c>
      <c r="AN498" t="s">
        <v>641</v>
      </c>
      <c r="AO498" t="s">
        <v>4</v>
      </c>
      <c r="AP498" t="s">
        <v>1554</v>
      </c>
    </row>
    <row r="499" spans="1:42" x14ac:dyDescent="0.25">
      <c r="A499" t="s">
        <v>4</v>
      </c>
      <c r="B499" t="s">
        <v>4</v>
      </c>
      <c r="D499" t="s">
        <v>1289</v>
      </c>
      <c r="E499" t="s">
        <v>1555</v>
      </c>
      <c r="F499">
        <v>2018</v>
      </c>
      <c r="G499">
        <v>60</v>
      </c>
      <c r="I499" t="s">
        <v>1556</v>
      </c>
      <c r="K499">
        <v>8</v>
      </c>
      <c r="L499">
        <v>14</v>
      </c>
      <c r="M499">
        <v>2</v>
      </c>
      <c r="N499" t="s">
        <v>1557</v>
      </c>
      <c r="O499" t="s">
        <v>1553</v>
      </c>
      <c r="P499" t="s">
        <v>169</v>
      </c>
      <c r="Q499" t="s">
        <v>169</v>
      </c>
      <c r="R499">
        <v>5</v>
      </c>
      <c r="S499" t="s">
        <v>4</v>
      </c>
      <c r="T499" s="5" t="s">
        <v>566</v>
      </c>
      <c r="U499" t="s">
        <v>3</v>
      </c>
      <c r="V499" t="s">
        <v>3</v>
      </c>
      <c r="W499" s="1">
        <v>1</v>
      </c>
      <c r="X499" s="1" t="s">
        <v>457</v>
      </c>
      <c r="Y499" t="s">
        <v>4</v>
      </c>
      <c r="Z499" t="s">
        <v>3</v>
      </c>
      <c r="AA499" t="s">
        <v>416</v>
      </c>
      <c r="AB499" t="s">
        <v>3</v>
      </c>
      <c r="AC499" t="s">
        <v>3</v>
      </c>
      <c r="AD499" t="s">
        <v>16</v>
      </c>
      <c r="AE499">
        <v>2015</v>
      </c>
      <c r="AF499" t="s">
        <v>3</v>
      </c>
      <c r="AG499" t="s">
        <v>9</v>
      </c>
      <c r="AH499" t="s">
        <v>3</v>
      </c>
      <c r="AK499" t="s">
        <v>3</v>
      </c>
      <c r="AL499" t="s">
        <v>3</v>
      </c>
      <c r="AN499" t="s">
        <v>641</v>
      </c>
      <c r="AO499" t="s">
        <v>3</v>
      </c>
    </row>
    <row r="500" spans="1:42" x14ac:dyDescent="0.25">
      <c r="A500" t="s">
        <v>4</v>
      </c>
      <c r="B500" t="s">
        <v>4</v>
      </c>
      <c r="D500" t="s">
        <v>1289</v>
      </c>
      <c r="E500" t="s">
        <v>1558</v>
      </c>
      <c r="F500">
        <v>2017</v>
      </c>
      <c r="G500">
        <v>59</v>
      </c>
      <c r="H500">
        <v>2</v>
      </c>
      <c r="I500" t="s">
        <v>1559</v>
      </c>
      <c r="K500">
        <v>10</v>
      </c>
      <c r="L500">
        <v>15</v>
      </c>
      <c r="M500">
        <v>10</v>
      </c>
      <c r="N500" t="s">
        <v>1560</v>
      </c>
      <c r="O500" t="s">
        <v>1561</v>
      </c>
      <c r="P500" t="s">
        <v>1562</v>
      </c>
      <c r="Q500" t="s">
        <v>183</v>
      </c>
      <c r="R500" t="s">
        <v>1563</v>
      </c>
      <c r="S500" t="s">
        <v>4</v>
      </c>
      <c r="T500" s="5" t="s">
        <v>426</v>
      </c>
      <c r="U500" t="s">
        <v>3</v>
      </c>
      <c r="V500" t="s">
        <v>3</v>
      </c>
      <c r="W500" s="1">
        <v>0.25</v>
      </c>
      <c r="X500" s="1" t="s">
        <v>457</v>
      </c>
      <c r="Y500" t="s">
        <v>4</v>
      </c>
      <c r="Z500" t="s">
        <v>3</v>
      </c>
      <c r="AA500" t="s">
        <v>416</v>
      </c>
      <c r="AB500" t="s">
        <v>3</v>
      </c>
      <c r="AC500" t="s">
        <v>3</v>
      </c>
      <c r="AD500" t="s">
        <v>49</v>
      </c>
      <c r="AF500" t="s">
        <v>3</v>
      </c>
      <c r="AG500" t="s">
        <v>9</v>
      </c>
      <c r="AH500" t="s">
        <v>3</v>
      </c>
      <c r="AK500" t="s">
        <v>3</v>
      </c>
      <c r="AL500" t="s">
        <v>3</v>
      </c>
      <c r="AN500" t="s">
        <v>3</v>
      </c>
      <c r="AO500" t="s">
        <v>3</v>
      </c>
    </row>
    <row r="501" spans="1:42" x14ac:dyDescent="0.25">
      <c r="A501" t="s">
        <v>4</v>
      </c>
      <c r="B501" t="s">
        <v>4</v>
      </c>
      <c r="D501" t="s">
        <v>1289</v>
      </c>
      <c r="E501" t="s">
        <v>1558</v>
      </c>
      <c r="F501">
        <v>2017</v>
      </c>
      <c r="G501">
        <v>59</v>
      </c>
      <c r="H501">
        <v>2</v>
      </c>
      <c r="I501" t="s">
        <v>1559</v>
      </c>
      <c r="K501">
        <v>10</v>
      </c>
      <c r="L501">
        <v>15</v>
      </c>
      <c r="M501">
        <v>10</v>
      </c>
      <c r="N501" t="s">
        <v>1560</v>
      </c>
      <c r="O501" t="s">
        <v>1561</v>
      </c>
      <c r="P501" t="s">
        <v>1562</v>
      </c>
      <c r="Q501" t="s">
        <v>183</v>
      </c>
      <c r="R501" t="s">
        <v>1564</v>
      </c>
      <c r="S501" t="s">
        <v>4</v>
      </c>
      <c r="T501" s="5" t="s">
        <v>426</v>
      </c>
      <c r="U501" t="s">
        <v>3</v>
      </c>
      <c r="V501" t="s">
        <v>3</v>
      </c>
      <c r="W501" s="1">
        <v>0.25</v>
      </c>
      <c r="X501" s="1" t="s">
        <v>457</v>
      </c>
      <c r="Y501" t="s">
        <v>4</v>
      </c>
      <c r="Z501" t="s">
        <v>3</v>
      </c>
      <c r="AA501" t="s">
        <v>416</v>
      </c>
      <c r="AB501" t="s">
        <v>3</v>
      </c>
      <c r="AC501" t="s">
        <v>3</v>
      </c>
      <c r="AD501" t="s">
        <v>16</v>
      </c>
      <c r="AF501" t="s">
        <v>3</v>
      </c>
      <c r="AG501" t="s">
        <v>9</v>
      </c>
      <c r="AH501" t="s">
        <v>3</v>
      </c>
      <c r="AK501" t="s">
        <v>3</v>
      </c>
      <c r="AL501" t="s">
        <v>3</v>
      </c>
      <c r="AN501" t="s">
        <v>3</v>
      </c>
      <c r="AO501" t="s">
        <v>3</v>
      </c>
    </row>
    <row r="502" spans="1:42" x14ac:dyDescent="0.25">
      <c r="A502" t="s">
        <v>4</v>
      </c>
      <c r="B502" t="s">
        <v>4</v>
      </c>
      <c r="D502" t="s">
        <v>1289</v>
      </c>
      <c r="E502" t="s">
        <v>1558</v>
      </c>
      <c r="F502">
        <v>2017</v>
      </c>
      <c r="G502">
        <v>59</v>
      </c>
      <c r="H502">
        <v>2</v>
      </c>
      <c r="I502" t="s">
        <v>1559</v>
      </c>
      <c r="K502">
        <v>10</v>
      </c>
      <c r="L502">
        <v>15</v>
      </c>
      <c r="M502">
        <v>10</v>
      </c>
      <c r="N502" t="s">
        <v>1560</v>
      </c>
      <c r="O502" t="s">
        <v>1561</v>
      </c>
      <c r="P502" t="s">
        <v>1562</v>
      </c>
      <c r="Q502" t="s">
        <v>183</v>
      </c>
      <c r="R502" t="s">
        <v>1565</v>
      </c>
      <c r="S502" t="s">
        <v>4</v>
      </c>
      <c r="T502" s="5" t="s">
        <v>426</v>
      </c>
      <c r="U502" t="s">
        <v>3</v>
      </c>
      <c r="V502" t="s">
        <v>3</v>
      </c>
      <c r="W502" s="1">
        <v>0.25</v>
      </c>
      <c r="X502" s="1" t="s">
        <v>1566</v>
      </c>
      <c r="Y502" t="s">
        <v>4</v>
      </c>
      <c r="Z502" t="s">
        <v>3</v>
      </c>
      <c r="AA502" t="s">
        <v>447</v>
      </c>
      <c r="AB502" t="s">
        <v>3</v>
      </c>
      <c r="AC502" t="s">
        <v>3</v>
      </c>
      <c r="AD502" t="s">
        <v>16</v>
      </c>
      <c r="AF502" t="s">
        <v>3</v>
      </c>
      <c r="AG502" t="s">
        <v>9</v>
      </c>
      <c r="AH502" t="s">
        <v>3</v>
      </c>
      <c r="AK502" t="s">
        <v>3</v>
      </c>
      <c r="AL502" t="s">
        <v>4</v>
      </c>
      <c r="AM502" t="s">
        <v>420</v>
      </c>
      <c r="AN502" t="s">
        <v>641</v>
      </c>
      <c r="AO502" t="s">
        <v>3</v>
      </c>
    </row>
    <row r="503" spans="1:42" x14ac:dyDescent="0.25">
      <c r="A503" t="s">
        <v>4</v>
      </c>
      <c r="B503" t="s">
        <v>4</v>
      </c>
      <c r="D503" t="s">
        <v>1289</v>
      </c>
      <c r="E503" t="s">
        <v>1567</v>
      </c>
      <c r="F503">
        <v>2016</v>
      </c>
      <c r="G503">
        <v>58</v>
      </c>
      <c r="H503">
        <v>11</v>
      </c>
      <c r="I503" t="s">
        <v>1568</v>
      </c>
      <c r="K503">
        <v>5</v>
      </c>
      <c r="L503">
        <v>10</v>
      </c>
      <c r="M503">
        <v>2</v>
      </c>
      <c r="N503" t="s">
        <v>1574</v>
      </c>
      <c r="O503" t="s">
        <v>1569</v>
      </c>
      <c r="P503" t="s">
        <v>1303</v>
      </c>
      <c r="Q503" t="s">
        <v>1303</v>
      </c>
      <c r="R503" t="s">
        <v>462</v>
      </c>
      <c r="S503" t="s">
        <v>4</v>
      </c>
      <c r="T503" t="s">
        <v>1304</v>
      </c>
      <c r="U503" t="s">
        <v>3</v>
      </c>
      <c r="V503" t="s">
        <v>3</v>
      </c>
      <c r="W503" s="1">
        <v>0.5</v>
      </c>
      <c r="X503" s="1" t="s">
        <v>457</v>
      </c>
      <c r="Y503" t="s">
        <v>4</v>
      </c>
      <c r="Z503" t="s">
        <v>3</v>
      </c>
      <c r="AA503" t="s">
        <v>416</v>
      </c>
      <c r="AB503" t="s">
        <v>3</v>
      </c>
      <c r="AC503" t="s">
        <v>3</v>
      </c>
      <c r="AD503" t="s">
        <v>49</v>
      </c>
      <c r="AE503">
        <v>2015</v>
      </c>
      <c r="AF503" t="s">
        <v>3</v>
      </c>
      <c r="AG503" t="s">
        <v>9</v>
      </c>
      <c r="AH503" t="s">
        <v>3</v>
      </c>
      <c r="AK503" t="s">
        <v>3</v>
      </c>
      <c r="AL503" t="s">
        <v>3</v>
      </c>
      <c r="AN503" t="s">
        <v>3</v>
      </c>
      <c r="AO503" t="s">
        <v>3</v>
      </c>
    </row>
    <row r="504" spans="1:42" x14ac:dyDescent="0.25">
      <c r="A504" t="s">
        <v>4</v>
      </c>
      <c r="B504" t="s">
        <v>4</v>
      </c>
      <c r="D504" t="s">
        <v>1289</v>
      </c>
      <c r="E504" t="s">
        <v>1570</v>
      </c>
      <c r="F504">
        <v>2018</v>
      </c>
      <c r="G504">
        <v>60</v>
      </c>
      <c r="I504" t="s">
        <v>1571</v>
      </c>
      <c r="K504">
        <v>6</v>
      </c>
      <c r="L504">
        <v>15</v>
      </c>
      <c r="M504">
        <v>4</v>
      </c>
      <c r="N504" t="s">
        <v>1572</v>
      </c>
      <c r="O504" t="s">
        <v>1573</v>
      </c>
      <c r="P504" t="s">
        <v>169</v>
      </c>
      <c r="Q504" t="s">
        <v>169</v>
      </c>
      <c r="R504">
        <v>2</v>
      </c>
      <c r="S504" t="s">
        <v>4</v>
      </c>
      <c r="T504" t="s">
        <v>993</v>
      </c>
      <c r="U504" t="s">
        <v>3</v>
      </c>
      <c r="V504" t="s">
        <v>3</v>
      </c>
      <c r="W504" s="1">
        <v>2</v>
      </c>
      <c r="X504" s="1" t="s">
        <v>457</v>
      </c>
      <c r="Y504" t="s">
        <v>4</v>
      </c>
      <c r="Z504" t="s">
        <v>3</v>
      </c>
      <c r="AA504" t="s">
        <v>436</v>
      </c>
      <c r="AB504" t="s">
        <v>3</v>
      </c>
      <c r="AC504" t="s">
        <v>3</v>
      </c>
      <c r="AD504" t="s">
        <v>16</v>
      </c>
      <c r="AE504">
        <v>2011</v>
      </c>
      <c r="AF504" t="s">
        <v>3</v>
      </c>
      <c r="AG504" t="s">
        <v>9</v>
      </c>
      <c r="AH504" t="s">
        <v>3</v>
      </c>
      <c r="AK504" t="s">
        <v>3</v>
      </c>
      <c r="AL504" t="s">
        <v>3</v>
      </c>
      <c r="AN504" t="s">
        <v>1307</v>
      </c>
      <c r="AO504" t="s">
        <v>3</v>
      </c>
    </row>
    <row r="505" spans="1:42" x14ac:dyDescent="0.25">
      <c r="A505" t="s">
        <v>4</v>
      </c>
      <c r="B505" t="s">
        <v>4</v>
      </c>
      <c r="D505" t="s">
        <v>1289</v>
      </c>
      <c r="E505" t="s">
        <v>1570</v>
      </c>
      <c r="F505">
        <v>2018</v>
      </c>
      <c r="G505">
        <v>60</v>
      </c>
      <c r="I505" t="s">
        <v>1571</v>
      </c>
      <c r="K505">
        <v>6</v>
      </c>
      <c r="L505">
        <v>15</v>
      </c>
      <c r="M505">
        <v>4</v>
      </c>
      <c r="N505" t="s">
        <v>1572</v>
      </c>
      <c r="O505" t="s">
        <v>1573</v>
      </c>
      <c r="P505" t="s">
        <v>169</v>
      </c>
      <c r="Q505" t="s">
        <v>169</v>
      </c>
      <c r="R505">
        <v>2</v>
      </c>
      <c r="S505" t="s">
        <v>4</v>
      </c>
      <c r="T505" t="s">
        <v>993</v>
      </c>
      <c r="U505" t="s">
        <v>3</v>
      </c>
      <c r="V505" t="s">
        <v>3</v>
      </c>
      <c r="W505" s="1">
        <v>2</v>
      </c>
      <c r="X505" s="1" t="s">
        <v>457</v>
      </c>
      <c r="Y505" t="s">
        <v>4</v>
      </c>
      <c r="Z505" t="s">
        <v>3</v>
      </c>
      <c r="AA505" t="s">
        <v>436</v>
      </c>
      <c r="AB505" t="s">
        <v>3</v>
      </c>
      <c r="AC505" t="s">
        <v>3</v>
      </c>
      <c r="AD505" t="s">
        <v>16</v>
      </c>
      <c r="AE505">
        <v>2011</v>
      </c>
      <c r="AF505" t="s">
        <v>3</v>
      </c>
      <c r="AG505" t="s">
        <v>9</v>
      </c>
      <c r="AH505" t="s">
        <v>3</v>
      </c>
      <c r="AK505" t="s">
        <v>3</v>
      </c>
      <c r="AL505" t="s">
        <v>3</v>
      </c>
      <c r="AN505" t="s">
        <v>1307</v>
      </c>
      <c r="AO505" t="s">
        <v>3</v>
      </c>
    </row>
    <row r="506" spans="1:42" x14ac:dyDescent="0.25">
      <c r="A506" t="s">
        <v>4</v>
      </c>
      <c r="B506" t="s">
        <v>4</v>
      </c>
      <c r="D506" t="s">
        <v>1289</v>
      </c>
      <c r="E506" t="s">
        <v>1575</v>
      </c>
      <c r="F506">
        <v>2017</v>
      </c>
      <c r="G506">
        <v>59</v>
      </c>
      <c r="I506" t="s">
        <v>1576</v>
      </c>
      <c r="K506">
        <v>6</v>
      </c>
      <c r="L506">
        <v>7</v>
      </c>
      <c r="M506">
        <v>4</v>
      </c>
      <c r="N506" t="s">
        <v>1577</v>
      </c>
      <c r="O506" t="s">
        <v>1578</v>
      </c>
      <c r="P506" t="s">
        <v>124</v>
      </c>
      <c r="Q506" t="s">
        <v>124</v>
      </c>
      <c r="R506">
        <v>5</v>
      </c>
      <c r="S506" t="s">
        <v>4</v>
      </c>
      <c r="T506" s="5" t="s">
        <v>426</v>
      </c>
      <c r="U506" t="s">
        <v>3</v>
      </c>
      <c r="V506" t="s">
        <v>3</v>
      </c>
      <c r="W506" s="1">
        <v>0.25</v>
      </c>
      <c r="X506" s="1" t="s">
        <v>457</v>
      </c>
      <c r="Y506" t="s">
        <v>4</v>
      </c>
      <c r="Z506" t="s">
        <v>3</v>
      </c>
      <c r="AA506" t="s">
        <v>416</v>
      </c>
      <c r="AB506" t="s">
        <v>3</v>
      </c>
      <c r="AC506" t="s">
        <v>3</v>
      </c>
      <c r="AD506" t="s">
        <v>16</v>
      </c>
      <c r="AF506" t="s">
        <v>3</v>
      </c>
      <c r="AG506" s="5" t="s">
        <v>512</v>
      </c>
      <c r="AH506" t="s">
        <v>3</v>
      </c>
      <c r="AK506" t="s">
        <v>3</v>
      </c>
      <c r="AL506" t="s">
        <v>4</v>
      </c>
      <c r="AM506" t="s">
        <v>549</v>
      </c>
      <c r="AN506" t="s">
        <v>641</v>
      </c>
      <c r="AO506" t="s">
        <v>3</v>
      </c>
    </row>
    <row r="507" spans="1:42" x14ac:dyDescent="0.25">
      <c r="A507" t="s">
        <v>4</v>
      </c>
      <c r="B507" t="s">
        <v>4</v>
      </c>
      <c r="D507" t="s">
        <v>1289</v>
      </c>
      <c r="E507" t="s">
        <v>1575</v>
      </c>
      <c r="F507">
        <v>2017</v>
      </c>
      <c r="G507">
        <v>59</v>
      </c>
      <c r="I507" t="s">
        <v>1576</v>
      </c>
      <c r="K507">
        <v>6</v>
      </c>
      <c r="L507">
        <v>7</v>
      </c>
      <c r="M507">
        <v>4</v>
      </c>
      <c r="N507" t="s">
        <v>1577</v>
      </c>
      <c r="O507" t="s">
        <v>1578</v>
      </c>
      <c r="P507" t="s">
        <v>124</v>
      </c>
      <c r="Q507" t="s">
        <v>124</v>
      </c>
      <c r="R507">
        <v>5</v>
      </c>
      <c r="S507" t="s">
        <v>4</v>
      </c>
      <c r="T507" s="5" t="s">
        <v>426</v>
      </c>
      <c r="U507" t="s">
        <v>3</v>
      </c>
      <c r="V507" t="s">
        <v>3</v>
      </c>
      <c r="W507" s="1">
        <v>0.25</v>
      </c>
      <c r="X507" s="1" t="s">
        <v>457</v>
      </c>
      <c r="Y507" t="s">
        <v>4</v>
      </c>
      <c r="Z507" t="s">
        <v>3</v>
      </c>
      <c r="AA507" t="s">
        <v>416</v>
      </c>
      <c r="AB507" t="s">
        <v>3</v>
      </c>
      <c r="AC507" t="s">
        <v>3</v>
      </c>
      <c r="AD507" t="s">
        <v>16</v>
      </c>
      <c r="AF507" t="s">
        <v>3</v>
      </c>
      <c r="AG507" s="5" t="s">
        <v>512</v>
      </c>
      <c r="AH507" t="s">
        <v>3</v>
      </c>
      <c r="AK507" t="s">
        <v>3</v>
      </c>
      <c r="AL507" t="s">
        <v>3</v>
      </c>
      <c r="AN507" t="s">
        <v>641</v>
      </c>
      <c r="AO507" t="s">
        <v>3</v>
      </c>
    </row>
    <row r="508" spans="1:42" x14ac:dyDescent="0.25">
      <c r="A508" t="s">
        <v>4</v>
      </c>
      <c r="B508" t="s">
        <v>4</v>
      </c>
      <c r="D508" t="s">
        <v>1289</v>
      </c>
      <c r="E508" t="s">
        <v>1579</v>
      </c>
      <c r="F508">
        <v>2018</v>
      </c>
      <c r="G508">
        <v>60</v>
      </c>
      <c r="I508" t="s">
        <v>1580</v>
      </c>
      <c r="K508">
        <v>5</v>
      </c>
      <c r="L508">
        <v>5</v>
      </c>
      <c r="M508">
        <v>5</v>
      </c>
      <c r="N508" t="s">
        <v>1581</v>
      </c>
      <c r="O508" t="s">
        <v>1582</v>
      </c>
      <c r="P508" t="s">
        <v>124</v>
      </c>
      <c r="Q508" t="s">
        <v>124</v>
      </c>
      <c r="R508">
        <v>1</v>
      </c>
      <c r="S508" t="s">
        <v>4</v>
      </c>
      <c r="T508" s="5" t="s">
        <v>426</v>
      </c>
      <c r="U508" t="s">
        <v>3</v>
      </c>
      <c r="V508" t="s">
        <v>3</v>
      </c>
      <c r="W508" s="1">
        <v>0.25</v>
      </c>
      <c r="X508" s="1" t="s">
        <v>457</v>
      </c>
      <c r="Y508" t="s">
        <v>4</v>
      </c>
      <c r="Z508" t="s">
        <v>3</v>
      </c>
      <c r="AA508" t="s">
        <v>416</v>
      </c>
      <c r="AB508" t="s">
        <v>3</v>
      </c>
      <c r="AC508" t="s">
        <v>3</v>
      </c>
      <c r="AD508" t="s">
        <v>16</v>
      </c>
      <c r="AF508" t="s">
        <v>3</v>
      </c>
      <c r="AG508" s="5" t="s">
        <v>512</v>
      </c>
      <c r="AH508" t="s">
        <v>3</v>
      </c>
      <c r="AK508" t="s">
        <v>3</v>
      </c>
      <c r="AL508" t="s">
        <v>3</v>
      </c>
      <c r="AN508" t="s">
        <v>641</v>
      </c>
      <c r="AO508" t="s">
        <v>3</v>
      </c>
    </row>
    <row r="509" spans="1:42" x14ac:dyDescent="0.25">
      <c r="A509" t="s">
        <v>4</v>
      </c>
      <c r="B509" t="s">
        <v>4</v>
      </c>
      <c r="D509" t="s">
        <v>1289</v>
      </c>
      <c r="E509" t="s">
        <v>1583</v>
      </c>
      <c r="F509">
        <v>2017</v>
      </c>
      <c r="G509">
        <v>59</v>
      </c>
      <c r="H509">
        <v>4</v>
      </c>
      <c r="I509" t="s">
        <v>1584</v>
      </c>
      <c r="K509">
        <v>5</v>
      </c>
      <c r="L509">
        <v>13</v>
      </c>
      <c r="M509">
        <v>1</v>
      </c>
      <c r="N509" t="s">
        <v>1585</v>
      </c>
      <c r="O509" t="s">
        <v>1586</v>
      </c>
      <c r="P509" t="s">
        <v>169</v>
      </c>
      <c r="Q509" t="s">
        <v>169</v>
      </c>
      <c r="R509">
        <v>9</v>
      </c>
      <c r="S509" t="s">
        <v>4</v>
      </c>
      <c r="T509" t="s">
        <v>993</v>
      </c>
      <c r="U509" t="s">
        <v>3</v>
      </c>
      <c r="V509" t="s">
        <v>3</v>
      </c>
      <c r="W509" s="1">
        <v>1</v>
      </c>
      <c r="X509" s="1" t="s">
        <v>457</v>
      </c>
      <c r="Y509" t="s">
        <v>4</v>
      </c>
      <c r="Z509" t="s">
        <v>3</v>
      </c>
      <c r="AA509" t="s">
        <v>436</v>
      </c>
      <c r="AB509" t="s">
        <v>3</v>
      </c>
      <c r="AC509" t="s">
        <v>3</v>
      </c>
      <c r="AD509" t="s">
        <v>16</v>
      </c>
      <c r="AE509">
        <v>1995</v>
      </c>
      <c r="AF509" t="s">
        <v>3</v>
      </c>
      <c r="AG509" t="s">
        <v>9</v>
      </c>
      <c r="AH509" t="s">
        <v>3</v>
      </c>
      <c r="AK509" t="s">
        <v>3</v>
      </c>
      <c r="AL509" t="s">
        <v>4</v>
      </c>
      <c r="AM509" t="s">
        <v>437</v>
      </c>
      <c r="AN509" t="s">
        <v>641</v>
      </c>
      <c r="AO509" t="s">
        <v>3</v>
      </c>
    </row>
    <row r="510" spans="1:42" x14ac:dyDescent="0.25">
      <c r="A510" t="s">
        <v>4</v>
      </c>
      <c r="B510" t="s">
        <v>4</v>
      </c>
      <c r="D510" t="s">
        <v>1289</v>
      </c>
      <c r="E510" t="s">
        <v>1587</v>
      </c>
      <c r="F510">
        <v>2017</v>
      </c>
      <c r="G510">
        <v>59</v>
      </c>
      <c r="H510">
        <v>2</v>
      </c>
      <c r="I510" t="s">
        <v>1588</v>
      </c>
      <c r="K510">
        <v>4</v>
      </c>
      <c r="L510">
        <v>9</v>
      </c>
      <c r="M510">
        <v>1</v>
      </c>
      <c r="N510" t="s">
        <v>1589</v>
      </c>
      <c r="O510" t="s">
        <v>1586</v>
      </c>
      <c r="P510" t="s">
        <v>169</v>
      </c>
      <c r="Q510" t="s">
        <v>169</v>
      </c>
      <c r="R510">
        <v>4</v>
      </c>
      <c r="S510" t="s">
        <v>4</v>
      </c>
      <c r="T510" t="s">
        <v>993</v>
      </c>
      <c r="U510" t="s">
        <v>3</v>
      </c>
      <c r="V510" t="s">
        <v>3</v>
      </c>
      <c r="W510" s="1">
        <v>2</v>
      </c>
      <c r="X510" s="1" t="s">
        <v>457</v>
      </c>
      <c r="Y510" t="s">
        <v>4</v>
      </c>
      <c r="Z510" t="s">
        <v>3</v>
      </c>
      <c r="AA510" t="s">
        <v>436</v>
      </c>
      <c r="AB510" t="s">
        <v>3</v>
      </c>
      <c r="AC510" t="s">
        <v>1342</v>
      </c>
      <c r="AD510" t="s">
        <v>16</v>
      </c>
      <c r="AF510" t="s">
        <v>3</v>
      </c>
      <c r="AG510" t="s">
        <v>9</v>
      </c>
      <c r="AH510" t="s">
        <v>3</v>
      </c>
      <c r="AK510" t="s">
        <v>3</v>
      </c>
      <c r="AL510" t="s">
        <v>4</v>
      </c>
      <c r="AM510" t="s">
        <v>437</v>
      </c>
      <c r="AN510" t="s">
        <v>641</v>
      </c>
      <c r="AO510" t="s">
        <v>3</v>
      </c>
    </row>
    <row r="511" spans="1:42" x14ac:dyDescent="0.25">
      <c r="A511" t="s">
        <v>4</v>
      </c>
      <c r="B511" t="s">
        <v>4</v>
      </c>
      <c r="D511" t="s">
        <v>1289</v>
      </c>
      <c r="E511" t="s">
        <v>1590</v>
      </c>
      <c r="F511">
        <v>2017</v>
      </c>
      <c r="G511">
        <v>59</v>
      </c>
      <c r="I511" t="s">
        <v>1591</v>
      </c>
      <c r="K511">
        <v>5</v>
      </c>
      <c r="L511">
        <v>9</v>
      </c>
      <c r="M511">
        <v>1</v>
      </c>
      <c r="N511" t="s">
        <v>1592</v>
      </c>
      <c r="O511" t="s">
        <v>1593</v>
      </c>
      <c r="P511" t="s">
        <v>169</v>
      </c>
      <c r="Q511" t="s">
        <v>169</v>
      </c>
      <c r="R511">
        <v>4</v>
      </c>
      <c r="S511" t="s">
        <v>4</v>
      </c>
      <c r="T511" t="s">
        <v>993</v>
      </c>
      <c r="U511" t="s">
        <v>3</v>
      </c>
      <c r="V511" t="s">
        <v>3</v>
      </c>
      <c r="W511" s="1">
        <v>1</v>
      </c>
      <c r="X511" s="1" t="s">
        <v>457</v>
      </c>
      <c r="Y511" t="s">
        <v>4</v>
      </c>
      <c r="Z511" t="s">
        <v>3</v>
      </c>
      <c r="AA511" t="s">
        <v>447</v>
      </c>
      <c r="AB511" t="s">
        <v>3</v>
      </c>
      <c r="AC511" t="s">
        <v>3</v>
      </c>
      <c r="AD511" t="s">
        <v>16</v>
      </c>
      <c r="AE511">
        <v>1995</v>
      </c>
      <c r="AF511" t="s">
        <v>3</v>
      </c>
      <c r="AG511" t="s">
        <v>9</v>
      </c>
      <c r="AH511" t="s">
        <v>3</v>
      </c>
      <c r="AK511" t="s">
        <v>3</v>
      </c>
      <c r="AL511" t="s">
        <v>4</v>
      </c>
      <c r="AM511" t="s">
        <v>437</v>
      </c>
      <c r="AN511" t="s">
        <v>3</v>
      </c>
      <c r="AO511" t="s">
        <v>3</v>
      </c>
    </row>
    <row r="512" spans="1:42" x14ac:dyDescent="0.25">
      <c r="A512" t="s">
        <v>4</v>
      </c>
      <c r="B512" t="s">
        <v>4</v>
      </c>
      <c r="D512" t="s">
        <v>1289</v>
      </c>
      <c r="E512" t="s">
        <v>1594</v>
      </c>
      <c r="F512">
        <v>2017</v>
      </c>
      <c r="G512">
        <v>60</v>
      </c>
      <c r="I512" t="s">
        <v>1595</v>
      </c>
      <c r="K512">
        <v>7</v>
      </c>
      <c r="L512">
        <v>11</v>
      </c>
      <c r="M512">
        <v>2</v>
      </c>
      <c r="N512" t="s">
        <v>1596</v>
      </c>
      <c r="O512" t="s">
        <v>1597</v>
      </c>
      <c r="P512" t="s">
        <v>1521</v>
      </c>
      <c r="Q512" t="s">
        <v>1521</v>
      </c>
      <c r="R512">
        <v>10</v>
      </c>
      <c r="S512" t="s">
        <v>4</v>
      </c>
      <c r="T512" t="s">
        <v>18</v>
      </c>
      <c r="U512" t="s">
        <v>3</v>
      </c>
      <c r="V512" t="s">
        <v>3</v>
      </c>
      <c r="X512" s="1" t="s">
        <v>457</v>
      </c>
      <c r="Y512" t="s">
        <v>4</v>
      </c>
      <c r="Z512" t="s">
        <v>3</v>
      </c>
      <c r="AA512" t="s">
        <v>416</v>
      </c>
      <c r="AB512" t="s">
        <v>3</v>
      </c>
      <c r="AC512" t="s">
        <v>3</v>
      </c>
      <c r="AD512" t="s">
        <v>16</v>
      </c>
      <c r="AF512" t="s">
        <v>3</v>
      </c>
      <c r="AG512" t="s">
        <v>9</v>
      </c>
      <c r="AH512" t="s">
        <v>3</v>
      </c>
      <c r="AK512" t="s">
        <v>3</v>
      </c>
      <c r="AL512" t="s">
        <v>3</v>
      </c>
      <c r="AN512" t="s">
        <v>1307</v>
      </c>
      <c r="AO512" t="s">
        <v>3</v>
      </c>
      <c r="AP512" t="s">
        <v>1598</v>
      </c>
    </row>
    <row r="513" spans="1:42" x14ac:dyDescent="0.25">
      <c r="A513" t="s">
        <v>4</v>
      </c>
      <c r="B513" t="s">
        <v>4</v>
      </c>
      <c r="D513" t="s">
        <v>1289</v>
      </c>
      <c r="E513" t="s">
        <v>1594</v>
      </c>
      <c r="F513">
        <v>2017</v>
      </c>
      <c r="G513">
        <v>60</v>
      </c>
      <c r="I513" t="s">
        <v>1595</v>
      </c>
      <c r="K513">
        <v>7</v>
      </c>
      <c r="L513">
        <v>11</v>
      </c>
      <c r="M513">
        <v>2</v>
      </c>
      <c r="N513" t="s">
        <v>1596</v>
      </c>
      <c r="O513" t="s">
        <v>1597</v>
      </c>
      <c r="P513" t="s">
        <v>1521</v>
      </c>
      <c r="Q513" t="s">
        <v>1521</v>
      </c>
      <c r="R513">
        <v>10</v>
      </c>
      <c r="S513" t="s">
        <v>4</v>
      </c>
      <c r="T513" t="s">
        <v>18</v>
      </c>
      <c r="U513" t="s">
        <v>3</v>
      </c>
      <c r="V513" t="s">
        <v>3</v>
      </c>
      <c r="X513" s="1" t="s">
        <v>457</v>
      </c>
      <c r="Y513" t="s">
        <v>4</v>
      </c>
      <c r="Z513" t="s">
        <v>3</v>
      </c>
      <c r="AA513" t="s">
        <v>416</v>
      </c>
      <c r="AB513" t="s">
        <v>3</v>
      </c>
      <c r="AC513" t="s">
        <v>3</v>
      </c>
      <c r="AD513" t="s">
        <v>16</v>
      </c>
      <c r="AF513" t="s">
        <v>3</v>
      </c>
      <c r="AG513" t="s">
        <v>9</v>
      </c>
      <c r="AH513" t="s">
        <v>3</v>
      </c>
      <c r="AK513" t="s">
        <v>3</v>
      </c>
      <c r="AL513" t="s">
        <v>3</v>
      </c>
      <c r="AN513" t="s">
        <v>1307</v>
      </c>
      <c r="AO513" t="s">
        <v>3</v>
      </c>
      <c r="AP513" t="s">
        <v>1598</v>
      </c>
    </row>
    <row r="514" spans="1:42" x14ac:dyDescent="0.25">
      <c r="A514" t="s">
        <v>4</v>
      </c>
      <c r="B514" t="s">
        <v>4</v>
      </c>
      <c r="D514" t="s">
        <v>1289</v>
      </c>
      <c r="E514" t="s">
        <v>1599</v>
      </c>
      <c r="F514">
        <v>2017</v>
      </c>
      <c r="G514">
        <v>59</v>
      </c>
      <c r="I514" t="s">
        <v>1600</v>
      </c>
      <c r="K514">
        <v>7</v>
      </c>
      <c r="L514">
        <v>11</v>
      </c>
      <c r="M514">
        <v>5</v>
      </c>
      <c r="N514" t="s">
        <v>1601</v>
      </c>
      <c r="O514" t="s">
        <v>1602</v>
      </c>
      <c r="P514" t="s">
        <v>124</v>
      </c>
      <c r="Q514" t="s">
        <v>124</v>
      </c>
      <c r="R514" t="s">
        <v>1603</v>
      </c>
      <c r="S514" t="s">
        <v>4</v>
      </c>
      <c r="T514" t="s">
        <v>469</v>
      </c>
      <c r="U514" t="s">
        <v>3</v>
      </c>
      <c r="V514" t="s">
        <v>3</v>
      </c>
      <c r="X514" s="1" t="s">
        <v>457</v>
      </c>
      <c r="Y514" t="s">
        <v>4</v>
      </c>
      <c r="Z514" t="s">
        <v>3</v>
      </c>
      <c r="AA514" t="s">
        <v>416</v>
      </c>
      <c r="AB514" t="s">
        <v>3</v>
      </c>
      <c r="AD514" t="s">
        <v>49</v>
      </c>
      <c r="AG514" s="6" t="s">
        <v>512</v>
      </c>
      <c r="AH514" t="s">
        <v>3</v>
      </c>
      <c r="AK514" t="s">
        <v>3</v>
      </c>
      <c r="AL514" t="s">
        <v>3</v>
      </c>
      <c r="AN514" t="s">
        <v>641</v>
      </c>
      <c r="AO514" t="s">
        <v>3</v>
      </c>
      <c r="AP514" t="s">
        <v>1605</v>
      </c>
    </row>
    <row r="515" spans="1:42" x14ac:dyDescent="0.25">
      <c r="A515" t="s">
        <v>4</v>
      </c>
      <c r="B515" t="s">
        <v>4</v>
      </c>
      <c r="D515" t="s">
        <v>1289</v>
      </c>
      <c r="E515" t="s">
        <v>1599</v>
      </c>
      <c r="F515">
        <v>2017</v>
      </c>
      <c r="G515">
        <v>59</v>
      </c>
      <c r="I515" t="s">
        <v>1600</v>
      </c>
      <c r="K515">
        <v>7</v>
      </c>
      <c r="L515">
        <v>11</v>
      </c>
      <c r="M515">
        <v>5</v>
      </c>
      <c r="N515" t="s">
        <v>1601</v>
      </c>
      <c r="O515" t="s">
        <v>1602</v>
      </c>
      <c r="P515" t="s">
        <v>124</v>
      </c>
      <c r="Q515" t="s">
        <v>124</v>
      </c>
      <c r="R515" t="s">
        <v>1604</v>
      </c>
      <c r="S515" t="s">
        <v>4</v>
      </c>
      <c r="U515" t="s">
        <v>3</v>
      </c>
      <c r="V515" t="s">
        <v>3</v>
      </c>
      <c r="X515" s="1" t="s">
        <v>457</v>
      </c>
      <c r="Y515" t="s">
        <v>4</v>
      </c>
      <c r="Z515" t="s">
        <v>3</v>
      </c>
      <c r="AA515" t="s">
        <v>416</v>
      </c>
      <c r="AB515" t="s">
        <v>3</v>
      </c>
      <c r="AG515" s="6" t="s">
        <v>512</v>
      </c>
      <c r="AH515" t="s">
        <v>3</v>
      </c>
      <c r="AK515" t="s">
        <v>3</v>
      </c>
      <c r="AL515" t="s">
        <v>3</v>
      </c>
      <c r="AN515" t="s">
        <v>641</v>
      </c>
      <c r="AO515" t="s">
        <v>3</v>
      </c>
      <c r="AP515" t="s">
        <v>1606</v>
      </c>
    </row>
    <row r="516" spans="1:42" x14ac:dyDescent="0.25">
      <c r="A516" t="s">
        <v>4</v>
      </c>
      <c r="B516" t="s">
        <v>4</v>
      </c>
      <c r="D516" t="s">
        <v>1289</v>
      </c>
      <c r="E516" t="s">
        <v>1607</v>
      </c>
      <c r="F516">
        <v>2017</v>
      </c>
      <c r="G516">
        <v>59</v>
      </c>
      <c r="H516">
        <v>1</v>
      </c>
      <c r="I516" t="s">
        <v>1608</v>
      </c>
      <c r="K516">
        <v>6</v>
      </c>
      <c r="L516">
        <v>8</v>
      </c>
      <c r="M516">
        <v>3</v>
      </c>
      <c r="N516" t="s">
        <v>1609</v>
      </c>
      <c r="O516" t="s">
        <v>1610</v>
      </c>
      <c r="P516" t="s">
        <v>169</v>
      </c>
      <c r="Q516" t="s">
        <v>169</v>
      </c>
      <c r="R516" t="s">
        <v>76</v>
      </c>
      <c r="S516" t="s">
        <v>4</v>
      </c>
      <c r="T516" s="5" t="s">
        <v>566</v>
      </c>
      <c r="U516" t="s">
        <v>3</v>
      </c>
      <c r="V516" t="s">
        <v>3</v>
      </c>
      <c r="W516" s="1">
        <v>1</v>
      </c>
      <c r="X516" s="1" t="s">
        <v>457</v>
      </c>
      <c r="Y516" t="s">
        <v>4</v>
      </c>
      <c r="Z516" t="s">
        <v>3</v>
      </c>
      <c r="AA516" t="s">
        <v>416</v>
      </c>
      <c r="AB516" t="s">
        <v>3</v>
      </c>
      <c r="AC516" t="s">
        <v>3</v>
      </c>
      <c r="AD516" t="s">
        <v>16</v>
      </c>
      <c r="AE516">
        <v>2010</v>
      </c>
      <c r="AF516" t="s">
        <v>3</v>
      </c>
      <c r="AG516" t="s">
        <v>9</v>
      </c>
      <c r="AH516" t="s">
        <v>3</v>
      </c>
      <c r="AK516" t="s">
        <v>3</v>
      </c>
      <c r="AL516" t="s">
        <v>3</v>
      </c>
      <c r="AN516" t="s">
        <v>1307</v>
      </c>
      <c r="AO516" t="s">
        <v>3</v>
      </c>
    </row>
    <row r="517" spans="1:42" x14ac:dyDescent="0.25">
      <c r="A517" t="s">
        <v>4</v>
      </c>
      <c r="B517" t="s">
        <v>4</v>
      </c>
      <c r="D517" t="s">
        <v>1289</v>
      </c>
      <c r="E517" t="s">
        <v>1607</v>
      </c>
      <c r="F517">
        <v>2017</v>
      </c>
      <c r="G517">
        <v>59</v>
      </c>
      <c r="H517">
        <v>1</v>
      </c>
      <c r="I517" t="s">
        <v>1608</v>
      </c>
      <c r="K517">
        <v>6</v>
      </c>
      <c r="L517">
        <v>8</v>
      </c>
      <c r="M517">
        <v>3</v>
      </c>
      <c r="N517" t="s">
        <v>1609</v>
      </c>
      <c r="O517" t="s">
        <v>1610</v>
      </c>
      <c r="P517" t="s">
        <v>169</v>
      </c>
      <c r="Q517" t="s">
        <v>169</v>
      </c>
      <c r="R517" t="s">
        <v>157</v>
      </c>
      <c r="S517" t="s">
        <v>4</v>
      </c>
      <c r="T517" s="5" t="s">
        <v>566</v>
      </c>
      <c r="U517" t="s">
        <v>3</v>
      </c>
      <c r="V517" t="s">
        <v>3</v>
      </c>
      <c r="W517" s="1">
        <v>1</v>
      </c>
      <c r="X517" s="1" t="s">
        <v>457</v>
      </c>
      <c r="Y517" t="s">
        <v>4</v>
      </c>
      <c r="Z517" t="s">
        <v>3</v>
      </c>
      <c r="AA517" t="s">
        <v>416</v>
      </c>
      <c r="AB517" t="s">
        <v>3</v>
      </c>
      <c r="AC517" t="s">
        <v>3</v>
      </c>
      <c r="AD517" t="s">
        <v>16</v>
      </c>
      <c r="AF517" t="s">
        <v>3</v>
      </c>
      <c r="AG517" t="s">
        <v>9</v>
      </c>
      <c r="AH517" t="s">
        <v>3</v>
      </c>
      <c r="AK517" t="s">
        <v>3</v>
      </c>
      <c r="AL517" t="s">
        <v>3</v>
      </c>
      <c r="AN517" t="s">
        <v>1307</v>
      </c>
      <c r="AO517" t="s">
        <v>3</v>
      </c>
      <c r="AP517" t="s">
        <v>1611</v>
      </c>
    </row>
    <row r="518" spans="1:42" x14ac:dyDescent="0.25">
      <c r="A518" t="s">
        <v>4</v>
      </c>
      <c r="B518" t="s">
        <v>4</v>
      </c>
      <c r="D518" t="s">
        <v>1289</v>
      </c>
      <c r="E518" t="s">
        <v>1612</v>
      </c>
      <c r="F518">
        <v>2018</v>
      </c>
      <c r="G518">
        <v>60</v>
      </c>
      <c r="I518" t="s">
        <v>1613</v>
      </c>
      <c r="K518">
        <v>9</v>
      </c>
      <c r="L518">
        <v>15</v>
      </c>
      <c r="M518">
        <v>2</v>
      </c>
      <c r="N518" t="s">
        <v>1614</v>
      </c>
      <c r="O518" t="s">
        <v>1615</v>
      </c>
      <c r="P518" t="s">
        <v>169</v>
      </c>
      <c r="Q518" t="s">
        <v>169</v>
      </c>
      <c r="R518" t="s">
        <v>1616</v>
      </c>
      <c r="S518" t="s">
        <v>4</v>
      </c>
      <c r="T518" s="5" t="s">
        <v>566</v>
      </c>
      <c r="U518" t="s">
        <v>3</v>
      </c>
      <c r="V518" t="s">
        <v>3</v>
      </c>
      <c r="W518" s="1">
        <v>1</v>
      </c>
      <c r="X518" s="1" t="s">
        <v>457</v>
      </c>
      <c r="Y518" t="s">
        <v>4</v>
      </c>
      <c r="Z518" t="s">
        <v>3</v>
      </c>
      <c r="AA518" t="s">
        <v>416</v>
      </c>
      <c r="AB518" t="s">
        <v>3</v>
      </c>
      <c r="AC518" t="s">
        <v>3</v>
      </c>
      <c r="AD518" t="s">
        <v>16</v>
      </c>
      <c r="AF518" t="s">
        <v>3</v>
      </c>
      <c r="AG518" t="s">
        <v>9</v>
      </c>
      <c r="AH518" t="s">
        <v>3</v>
      </c>
      <c r="AK518" t="s">
        <v>3</v>
      </c>
      <c r="AL518" t="s">
        <v>3</v>
      </c>
      <c r="AN518" t="s">
        <v>3</v>
      </c>
      <c r="AO518" t="s">
        <v>3</v>
      </c>
    </row>
    <row r="519" spans="1:42" x14ac:dyDescent="0.25">
      <c r="A519" t="s">
        <v>4</v>
      </c>
      <c r="B519" t="s">
        <v>4</v>
      </c>
      <c r="D519" t="s">
        <v>1289</v>
      </c>
      <c r="E519" t="s">
        <v>1617</v>
      </c>
      <c r="F519">
        <v>2017</v>
      </c>
      <c r="G519">
        <v>59</v>
      </c>
      <c r="I519" t="s">
        <v>1618</v>
      </c>
      <c r="K519">
        <v>8</v>
      </c>
      <c r="L519">
        <v>12</v>
      </c>
      <c r="M519">
        <v>3</v>
      </c>
      <c r="N519" t="s">
        <v>1619</v>
      </c>
      <c r="O519" t="s">
        <v>1620</v>
      </c>
      <c r="P519" t="s">
        <v>1621</v>
      </c>
      <c r="Q519" t="s">
        <v>1622</v>
      </c>
      <c r="R519" t="s">
        <v>1527</v>
      </c>
      <c r="S519" t="s">
        <v>4</v>
      </c>
      <c r="T519" s="6" t="s">
        <v>1304</v>
      </c>
      <c r="U519" t="s">
        <v>3</v>
      </c>
      <c r="V519" t="s">
        <v>3</v>
      </c>
      <c r="W519" s="1">
        <v>0.5</v>
      </c>
      <c r="X519" s="1" t="s">
        <v>457</v>
      </c>
      <c r="Y519" t="s">
        <v>4</v>
      </c>
      <c r="Z519" t="s">
        <v>3</v>
      </c>
      <c r="AA519" t="s">
        <v>416</v>
      </c>
      <c r="AB519" t="s">
        <v>3</v>
      </c>
      <c r="AC519" t="s">
        <v>3</v>
      </c>
      <c r="AD519" t="s">
        <v>16</v>
      </c>
      <c r="AE519">
        <v>2007</v>
      </c>
      <c r="AF519" t="s">
        <v>3</v>
      </c>
      <c r="AG519" t="s">
        <v>9</v>
      </c>
      <c r="AH519" t="s">
        <v>3</v>
      </c>
      <c r="AK519" t="s">
        <v>3</v>
      </c>
      <c r="AL519" t="s">
        <v>3</v>
      </c>
      <c r="AN519" t="s">
        <v>4</v>
      </c>
      <c r="AO519" t="s">
        <v>3</v>
      </c>
      <c r="AP519" t="s">
        <v>1623</v>
      </c>
    </row>
    <row r="520" spans="1:42" x14ac:dyDescent="0.25">
      <c r="A520" t="s">
        <v>4</v>
      </c>
      <c r="B520" t="s">
        <v>4</v>
      </c>
      <c r="D520" t="s">
        <v>1289</v>
      </c>
      <c r="E520" t="s">
        <v>1617</v>
      </c>
      <c r="F520">
        <v>2017</v>
      </c>
      <c r="G520">
        <v>59</v>
      </c>
      <c r="I520" t="s">
        <v>1618</v>
      </c>
      <c r="K520">
        <v>8</v>
      </c>
      <c r="L520">
        <v>12</v>
      </c>
      <c r="M520">
        <v>3</v>
      </c>
      <c r="N520" t="s">
        <v>1619</v>
      </c>
      <c r="O520" t="s">
        <v>1620</v>
      </c>
      <c r="P520" t="s">
        <v>1621</v>
      </c>
      <c r="Q520" t="s">
        <v>1622</v>
      </c>
      <c r="R520" t="s">
        <v>1377</v>
      </c>
      <c r="S520" t="s">
        <v>4</v>
      </c>
      <c r="T520" s="6" t="s">
        <v>1304</v>
      </c>
      <c r="U520" t="s">
        <v>3</v>
      </c>
      <c r="V520" t="s">
        <v>3</v>
      </c>
      <c r="W520" s="1">
        <v>0.5</v>
      </c>
      <c r="X520" s="1" t="s">
        <v>457</v>
      </c>
      <c r="Y520" t="s">
        <v>4</v>
      </c>
      <c r="Z520" t="s">
        <v>3</v>
      </c>
      <c r="AA520" t="s">
        <v>416</v>
      </c>
      <c r="AB520" t="s">
        <v>3</v>
      </c>
      <c r="AC520" t="s">
        <v>3</v>
      </c>
      <c r="AD520" t="s">
        <v>49</v>
      </c>
      <c r="AE520">
        <v>2007</v>
      </c>
      <c r="AF520" t="s">
        <v>3</v>
      </c>
      <c r="AG520" t="s">
        <v>9</v>
      </c>
      <c r="AH520" t="s">
        <v>3</v>
      </c>
      <c r="AK520" t="s">
        <v>3</v>
      </c>
      <c r="AL520" t="s">
        <v>3</v>
      </c>
      <c r="AN520" t="s">
        <v>4</v>
      </c>
      <c r="AO520" t="s">
        <v>3</v>
      </c>
    </row>
    <row r="521" spans="1:42" x14ac:dyDescent="0.25">
      <c r="A521" t="s">
        <v>4</v>
      </c>
      <c r="B521" t="s">
        <v>4</v>
      </c>
      <c r="D521" t="s">
        <v>1289</v>
      </c>
      <c r="E521" t="s">
        <v>1624</v>
      </c>
      <c r="F521">
        <v>2017</v>
      </c>
      <c r="G521">
        <v>59</v>
      </c>
      <c r="H521">
        <v>6</v>
      </c>
      <c r="I521" t="s">
        <v>1625</v>
      </c>
      <c r="K521">
        <v>7</v>
      </c>
      <c r="L521">
        <v>18</v>
      </c>
      <c r="M521">
        <v>3</v>
      </c>
      <c r="N521" t="s">
        <v>1626</v>
      </c>
      <c r="O521" t="s">
        <v>1627</v>
      </c>
      <c r="P521" t="s">
        <v>124</v>
      </c>
      <c r="Q521" t="s">
        <v>124</v>
      </c>
      <c r="R521" t="s">
        <v>113</v>
      </c>
      <c r="S521" t="s">
        <v>4</v>
      </c>
      <c r="T521" t="s">
        <v>469</v>
      </c>
      <c r="U521" t="s">
        <v>3</v>
      </c>
      <c r="V521" t="s">
        <v>3</v>
      </c>
      <c r="W521" s="1">
        <v>1</v>
      </c>
      <c r="X521" s="1" t="s">
        <v>457</v>
      </c>
      <c r="Y521" t="s">
        <v>4</v>
      </c>
      <c r="Z521" t="s">
        <v>3</v>
      </c>
      <c r="AA521" t="s">
        <v>416</v>
      </c>
      <c r="AB521" t="s">
        <v>3</v>
      </c>
      <c r="AC521" t="s">
        <v>3</v>
      </c>
      <c r="AD521" t="s">
        <v>16</v>
      </c>
      <c r="AE521">
        <v>1987</v>
      </c>
      <c r="AF521" t="s">
        <v>3</v>
      </c>
      <c r="AG521" t="s">
        <v>9</v>
      </c>
      <c r="AH521" t="s">
        <v>3</v>
      </c>
      <c r="AK521" t="s">
        <v>3</v>
      </c>
      <c r="AL521" t="s">
        <v>3</v>
      </c>
      <c r="AN521" t="s">
        <v>3</v>
      </c>
      <c r="AO521" t="s">
        <v>3</v>
      </c>
    </row>
    <row r="522" spans="1:42" x14ac:dyDescent="0.25">
      <c r="A522" t="s">
        <v>4</v>
      </c>
      <c r="B522" t="s">
        <v>4</v>
      </c>
      <c r="D522" t="s">
        <v>1289</v>
      </c>
      <c r="E522" t="s">
        <v>1628</v>
      </c>
      <c r="F522">
        <v>2017</v>
      </c>
      <c r="G522">
        <v>59</v>
      </c>
      <c r="H522">
        <v>2</v>
      </c>
      <c r="I522" t="s">
        <v>1629</v>
      </c>
      <c r="K522">
        <v>4</v>
      </c>
      <c r="L522">
        <v>5</v>
      </c>
      <c r="M522">
        <v>1</v>
      </c>
      <c r="N522" t="s">
        <v>1630</v>
      </c>
      <c r="O522" t="s">
        <v>1631</v>
      </c>
      <c r="P522" t="s">
        <v>1521</v>
      </c>
      <c r="Q522" t="s">
        <v>1521</v>
      </c>
      <c r="R522">
        <v>5</v>
      </c>
      <c r="S522" t="s">
        <v>4</v>
      </c>
      <c r="T522" t="s">
        <v>18</v>
      </c>
      <c r="U522" t="s">
        <v>3</v>
      </c>
      <c r="V522" t="s">
        <v>3</v>
      </c>
      <c r="W522" s="1">
        <v>1</v>
      </c>
      <c r="X522" s="1" t="s">
        <v>457</v>
      </c>
      <c r="Y522" t="s">
        <v>4</v>
      </c>
      <c r="Z522" t="s">
        <v>3</v>
      </c>
      <c r="AA522" t="s">
        <v>416</v>
      </c>
      <c r="AB522" t="s">
        <v>3</v>
      </c>
      <c r="AC522" t="s">
        <v>3</v>
      </c>
      <c r="AD522" t="s">
        <v>16</v>
      </c>
      <c r="AE522">
        <v>2015</v>
      </c>
      <c r="AF522" t="s">
        <v>3</v>
      </c>
      <c r="AG522" t="s">
        <v>9</v>
      </c>
      <c r="AH522" t="s">
        <v>3</v>
      </c>
      <c r="AK522" t="s">
        <v>3</v>
      </c>
      <c r="AL522" t="s">
        <v>3</v>
      </c>
      <c r="AN522" t="s">
        <v>641</v>
      </c>
      <c r="AO522" t="s">
        <v>3</v>
      </c>
    </row>
    <row r="523" spans="1:42" x14ac:dyDescent="0.25">
      <c r="A523" t="s">
        <v>4</v>
      </c>
      <c r="B523" t="s">
        <v>4</v>
      </c>
      <c r="D523" t="s">
        <v>1289</v>
      </c>
      <c r="E523" t="s">
        <v>1632</v>
      </c>
      <c r="F523">
        <v>2017</v>
      </c>
      <c r="G523">
        <v>59</v>
      </c>
      <c r="I523" t="s">
        <v>1633</v>
      </c>
      <c r="K523">
        <v>9</v>
      </c>
      <c r="L523">
        <v>12</v>
      </c>
      <c r="M523">
        <v>3</v>
      </c>
      <c r="N523" t="s">
        <v>1634</v>
      </c>
      <c r="O523" t="s">
        <v>1635</v>
      </c>
      <c r="P523" t="s">
        <v>169</v>
      </c>
      <c r="Q523" t="s">
        <v>169</v>
      </c>
      <c r="R523" t="s">
        <v>1334</v>
      </c>
      <c r="S523" t="s">
        <v>4</v>
      </c>
      <c r="T523" s="5" t="s">
        <v>566</v>
      </c>
      <c r="U523" t="s">
        <v>3</v>
      </c>
      <c r="V523" t="s">
        <v>3</v>
      </c>
      <c r="W523" s="1">
        <v>1</v>
      </c>
      <c r="X523" s="1" t="s">
        <v>457</v>
      </c>
      <c r="Y523" t="s">
        <v>4</v>
      </c>
      <c r="Z523" t="s">
        <v>3</v>
      </c>
      <c r="AA523" t="s">
        <v>416</v>
      </c>
      <c r="AB523" t="s">
        <v>3</v>
      </c>
      <c r="AC523" t="s">
        <v>3</v>
      </c>
      <c r="AD523" t="s">
        <v>16</v>
      </c>
      <c r="AE523">
        <v>2013</v>
      </c>
      <c r="AF523" t="s">
        <v>3</v>
      </c>
      <c r="AG523" t="s">
        <v>9</v>
      </c>
      <c r="AH523" t="s">
        <v>3</v>
      </c>
      <c r="AK523" t="s">
        <v>3</v>
      </c>
      <c r="AL523" t="s">
        <v>3</v>
      </c>
      <c r="AN523" t="s">
        <v>1307</v>
      </c>
      <c r="AO523" t="s">
        <v>3</v>
      </c>
    </row>
    <row r="524" spans="1:42" x14ac:dyDescent="0.25">
      <c r="A524" t="s">
        <v>4</v>
      </c>
      <c r="B524" t="s">
        <v>4</v>
      </c>
      <c r="D524" t="s">
        <v>1289</v>
      </c>
      <c r="E524" t="s">
        <v>1632</v>
      </c>
      <c r="F524">
        <v>2017</v>
      </c>
      <c r="G524">
        <v>59</v>
      </c>
      <c r="I524" t="s">
        <v>1633</v>
      </c>
      <c r="K524">
        <v>9</v>
      </c>
      <c r="L524">
        <v>12</v>
      </c>
      <c r="M524">
        <v>3</v>
      </c>
      <c r="N524" t="s">
        <v>1634</v>
      </c>
      <c r="O524" t="s">
        <v>1635</v>
      </c>
      <c r="P524" t="s">
        <v>169</v>
      </c>
      <c r="Q524" t="s">
        <v>169</v>
      </c>
      <c r="R524" t="s">
        <v>1335</v>
      </c>
      <c r="S524" t="s">
        <v>4</v>
      </c>
      <c r="T524" s="5" t="s">
        <v>566</v>
      </c>
      <c r="U524" t="s">
        <v>3</v>
      </c>
      <c r="V524" t="s">
        <v>3</v>
      </c>
      <c r="W524" s="1">
        <v>1</v>
      </c>
      <c r="X524" s="1" t="s">
        <v>457</v>
      </c>
      <c r="Y524" t="s">
        <v>4</v>
      </c>
      <c r="Z524" t="s">
        <v>3</v>
      </c>
      <c r="AA524" t="s">
        <v>416</v>
      </c>
      <c r="AB524" t="s">
        <v>3</v>
      </c>
      <c r="AC524" t="s">
        <v>3</v>
      </c>
      <c r="AD524" t="s">
        <v>16</v>
      </c>
      <c r="AE524">
        <v>2014</v>
      </c>
      <c r="AF524" t="s">
        <v>3</v>
      </c>
      <c r="AG524" t="s">
        <v>9</v>
      </c>
      <c r="AH524" t="s">
        <v>3</v>
      </c>
      <c r="AK524" t="s">
        <v>3</v>
      </c>
      <c r="AL524" t="s">
        <v>3</v>
      </c>
      <c r="AN524" t="s">
        <v>1307</v>
      </c>
      <c r="AO524" t="s">
        <v>3</v>
      </c>
    </row>
    <row r="525" spans="1:42" x14ac:dyDescent="0.25">
      <c r="A525" t="s">
        <v>4</v>
      </c>
      <c r="B525" t="s">
        <v>4</v>
      </c>
      <c r="D525" t="s">
        <v>1289</v>
      </c>
      <c r="E525" t="s">
        <v>1636</v>
      </c>
      <c r="F525">
        <v>2017</v>
      </c>
      <c r="G525">
        <v>59</v>
      </c>
      <c r="H525">
        <v>3</v>
      </c>
      <c r="I525" t="s">
        <v>1637</v>
      </c>
      <c r="K525">
        <v>6</v>
      </c>
      <c r="L525">
        <v>8</v>
      </c>
      <c r="M525">
        <v>1</v>
      </c>
      <c r="N525" t="s">
        <v>1638</v>
      </c>
      <c r="O525" t="s">
        <v>1639</v>
      </c>
      <c r="P525" t="s">
        <v>1640</v>
      </c>
      <c r="Q525" t="s">
        <v>169</v>
      </c>
      <c r="R525" t="s">
        <v>462</v>
      </c>
      <c r="S525" t="s">
        <v>4</v>
      </c>
      <c r="T525" s="5" t="s">
        <v>469</v>
      </c>
      <c r="U525" t="s">
        <v>3</v>
      </c>
      <c r="V525" t="s">
        <v>3</v>
      </c>
      <c r="W525" s="1">
        <v>0.05</v>
      </c>
      <c r="X525" s="1" t="s">
        <v>457</v>
      </c>
      <c r="Y525" t="s">
        <v>4</v>
      </c>
      <c r="Z525" t="s">
        <v>3</v>
      </c>
      <c r="AA525" t="s">
        <v>416</v>
      </c>
      <c r="AB525" t="s">
        <v>3</v>
      </c>
      <c r="AC525" t="s">
        <v>3</v>
      </c>
      <c r="AD525" t="s">
        <v>16</v>
      </c>
      <c r="AE525">
        <v>2012</v>
      </c>
      <c r="AF525" t="s">
        <v>3</v>
      </c>
      <c r="AG525" t="s">
        <v>9</v>
      </c>
      <c r="AH525" t="s">
        <v>3</v>
      </c>
      <c r="AK525" t="s">
        <v>3</v>
      </c>
      <c r="AL525" t="s">
        <v>3</v>
      </c>
      <c r="AN525" t="s">
        <v>641</v>
      </c>
      <c r="AO525" t="s">
        <v>3</v>
      </c>
    </row>
    <row r="526" spans="1:42" x14ac:dyDescent="0.25">
      <c r="A526" t="s">
        <v>4</v>
      </c>
      <c r="B526" t="s">
        <v>4</v>
      </c>
      <c r="D526" t="s">
        <v>1289</v>
      </c>
      <c r="E526" t="s">
        <v>1641</v>
      </c>
      <c r="F526">
        <v>2017</v>
      </c>
      <c r="G526">
        <v>59</v>
      </c>
      <c r="I526" t="s">
        <v>1642</v>
      </c>
      <c r="K526">
        <v>8</v>
      </c>
      <c r="L526">
        <v>12</v>
      </c>
      <c r="M526">
        <v>4</v>
      </c>
      <c r="N526" t="s">
        <v>1643</v>
      </c>
      <c r="O526" t="s">
        <v>1635</v>
      </c>
      <c r="P526" t="s">
        <v>169</v>
      </c>
      <c r="Q526" t="s">
        <v>169</v>
      </c>
      <c r="R526" t="s">
        <v>1616</v>
      </c>
      <c r="S526" t="s">
        <v>4</v>
      </c>
      <c r="T526" s="5" t="s">
        <v>566</v>
      </c>
      <c r="U526" t="s">
        <v>3</v>
      </c>
      <c r="V526" t="s">
        <v>3</v>
      </c>
      <c r="W526" s="1">
        <v>1</v>
      </c>
      <c r="X526" s="1" t="s">
        <v>457</v>
      </c>
      <c r="Y526" t="s">
        <v>4</v>
      </c>
      <c r="Z526" t="s">
        <v>3</v>
      </c>
      <c r="AA526" t="s">
        <v>416</v>
      </c>
      <c r="AB526" t="s">
        <v>3</v>
      </c>
      <c r="AC526" t="s">
        <v>3</v>
      </c>
      <c r="AD526" t="s">
        <v>16</v>
      </c>
      <c r="AE526">
        <v>2010</v>
      </c>
      <c r="AF526" t="s">
        <v>3</v>
      </c>
      <c r="AG526" t="s">
        <v>9</v>
      </c>
      <c r="AH526" t="s">
        <v>3</v>
      </c>
      <c r="AK526" t="s">
        <v>3</v>
      </c>
      <c r="AL526" t="s">
        <v>3</v>
      </c>
      <c r="AN526" t="s">
        <v>1307</v>
      </c>
      <c r="AO526" t="s">
        <v>3</v>
      </c>
    </row>
    <row r="527" spans="1:42" x14ac:dyDescent="0.25">
      <c r="A527" t="s">
        <v>4</v>
      </c>
      <c r="B527" t="s">
        <v>4</v>
      </c>
      <c r="D527" t="s">
        <v>1289</v>
      </c>
      <c r="E527" t="s">
        <v>1641</v>
      </c>
      <c r="F527">
        <v>2017</v>
      </c>
      <c r="G527">
        <v>59</v>
      </c>
      <c r="I527" t="s">
        <v>1642</v>
      </c>
      <c r="K527">
        <v>8</v>
      </c>
      <c r="L527">
        <v>12</v>
      </c>
      <c r="M527">
        <v>4</v>
      </c>
      <c r="N527" t="s">
        <v>1643</v>
      </c>
      <c r="O527" t="s">
        <v>1635</v>
      </c>
      <c r="P527" t="s">
        <v>169</v>
      </c>
      <c r="Q527" t="s">
        <v>169</v>
      </c>
      <c r="R527" t="s">
        <v>1468</v>
      </c>
      <c r="S527" t="s">
        <v>4</v>
      </c>
      <c r="T527" s="5" t="s">
        <v>566</v>
      </c>
      <c r="U527" t="s">
        <v>3</v>
      </c>
      <c r="V527" t="s">
        <v>3</v>
      </c>
      <c r="W527" s="1">
        <v>1</v>
      </c>
      <c r="X527" s="1" t="s">
        <v>457</v>
      </c>
      <c r="Y527" t="s">
        <v>4</v>
      </c>
      <c r="Z527" t="s">
        <v>3</v>
      </c>
      <c r="AA527" t="s">
        <v>416</v>
      </c>
      <c r="AB527" t="s">
        <v>3</v>
      </c>
      <c r="AC527" t="s">
        <v>3</v>
      </c>
      <c r="AD527" t="s">
        <v>16</v>
      </c>
      <c r="AE527">
        <v>2010</v>
      </c>
      <c r="AF527" t="s">
        <v>3</v>
      </c>
      <c r="AG527" t="s">
        <v>9</v>
      </c>
      <c r="AH527" t="s">
        <v>3</v>
      </c>
      <c r="AK527" t="s">
        <v>3</v>
      </c>
      <c r="AL527" t="s">
        <v>3</v>
      </c>
      <c r="AN527" t="s">
        <v>1307</v>
      </c>
      <c r="AO527" t="s">
        <v>3</v>
      </c>
    </row>
    <row r="528" spans="1:42" x14ac:dyDescent="0.25">
      <c r="A528" t="s">
        <v>4</v>
      </c>
      <c r="B528" t="s">
        <v>4</v>
      </c>
      <c r="D528" t="s">
        <v>1289</v>
      </c>
      <c r="E528" t="s">
        <v>1641</v>
      </c>
      <c r="F528">
        <v>2017</v>
      </c>
      <c r="G528">
        <v>59</v>
      </c>
      <c r="I528" t="s">
        <v>1642</v>
      </c>
      <c r="K528">
        <v>8</v>
      </c>
      <c r="L528">
        <v>12</v>
      </c>
      <c r="M528">
        <v>4</v>
      </c>
      <c r="N528" t="s">
        <v>1643</v>
      </c>
      <c r="O528" t="s">
        <v>1635</v>
      </c>
      <c r="P528" t="s">
        <v>169</v>
      </c>
      <c r="Q528" t="s">
        <v>169</v>
      </c>
      <c r="R528" t="s">
        <v>1334</v>
      </c>
      <c r="S528" t="s">
        <v>4</v>
      </c>
      <c r="T528" s="5" t="s">
        <v>566</v>
      </c>
      <c r="U528" t="s">
        <v>3</v>
      </c>
      <c r="V528" t="s">
        <v>3</v>
      </c>
      <c r="W528" s="1">
        <v>1</v>
      </c>
      <c r="X528" s="1" t="s">
        <v>457</v>
      </c>
      <c r="Y528" t="s">
        <v>4</v>
      </c>
      <c r="Z528" t="s">
        <v>3</v>
      </c>
      <c r="AA528" t="s">
        <v>416</v>
      </c>
      <c r="AB528" t="s">
        <v>3</v>
      </c>
      <c r="AC528" t="s">
        <v>3</v>
      </c>
      <c r="AD528" t="s">
        <v>16</v>
      </c>
      <c r="AE528">
        <v>2010</v>
      </c>
      <c r="AF528" t="s">
        <v>3</v>
      </c>
      <c r="AG528" t="s">
        <v>9</v>
      </c>
      <c r="AH528" t="s">
        <v>3</v>
      </c>
      <c r="AK528" t="s">
        <v>3</v>
      </c>
      <c r="AL528" t="s">
        <v>3</v>
      </c>
      <c r="AN528" t="s">
        <v>1307</v>
      </c>
      <c r="AO528" t="s">
        <v>3</v>
      </c>
    </row>
    <row r="529" spans="1:42" x14ac:dyDescent="0.25">
      <c r="A529" t="s">
        <v>4</v>
      </c>
      <c r="B529" t="s">
        <v>4</v>
      </c>
      <c r="D529" t="s">
        <v>1289</v>
      </c>
      <c r="E529" t="s">
        <v>1641</v>
      </c>
      <c r="F529">
        <v>2017</v>
      </c>
      <c r="G529">
        <v>59</v>
      </c>
      <c r="I529" t="s">
        <v>1642</v>
      </c>
      <c r="K529">
        <v>8</v>
      </c>
      <c r="L529">
        <v>12</v>
      </c>
      <c r="M529">
        <v>4</v>
      </c>
      <c r="N529" t="s">
        <v>1643</v>
      </c>
      <c r="O529" t="s">
        <v>1635</v>
      </c>
      <c r="P529" t="s">
        <v>169</v>
      </c>
      <c r="Q529" t="s">
        <v>169</v>
      </c>
      <c r="R529" t="s">
        <v>1335</v>
      </c>
      <c r="S529" t="s">
        <v>4</v>
      </c>
      <c r="T529" s="5" t="s">
        <v>566</v>
      </c>
      <c r="U529" t="s">
        <v>3</v>
      </c>
      <c r="V529" t="s">
        <v>3</v>
      </c>
      <c r="W529" s="1">
        <v>1</v>
      </c>
      <c r="X529" s="1" t="s">
        <v>457</v>
      </c>
      <c r="Y529" t="s">
        <v>4</v>
      </c>
      <c r="Z529" t="s">
        <v>3</v>
      </c>
      <c r="AA529" t="s">
        <v>416</v>
      </c>
      <c r="AB529" t="s">
        <v>3</v>
      </c>
      <c r="AC529" t="s">
        <v>3</v>
      </c>
      <c r="AD529" t="s">
        <v>16</v>
      </c>
      <c r="AE529">
        <v>2010</v>
      </c>
      <c r="AF529" t="s">
        <v>3</v>
      </c>
      <c r="AG529" t="s">
        <v>9</v>
      </c>
      <c r="AH529" t="s">
        <v>3</v>
      </c>
      <c r="AK529" t="s">
        <v>3</v>
      </c>
      <c r="AL529" t="s">
        <v>3</v>
      </c>
      <c r="AN529" t="s">
        <v>1307</v>
      </c>
      <c r="AO529" t="s">
        <v>3</v>
      </c>
    </row>
    <row r="530" spans="1:42" x14ac:dyDescent="0.25">
      <c r="A530" t="s">
        <v>4</v>
      </c>
      <c r="B530" t="s">
        <v>4</v>
      </c>
      <c r="D530" t="s">
        <v>1289</v>
      </c>
      <c r="E530" t="s">
        <v>1644</v>
      </c>
      <c r="F530">
        <v>2017</v>
      </c>
      <c r="G530">
        <v>59</v>
      </c>
      <c r="H530">
        <v>2</v>
      </c>
      <c r="I530" t="s">
        <v>1645</v>
      </c>
      <c r="K530">
        <v>4</v>
      </c>
      <c r="L530">
        <v>10</v>
      </c>
      <c r="M530">
        <v>1</v>
      </c>
      <c r="N530" t="s">
        <v>1646</v>
      </c>
      <c r="O530" t="s">
        <v>1647</v>
      </c>
      <c r="P530" t="s">
        <v>169</v>
      </c>
      <c r="Q530" t="s">
        <v>169</v>
      </c>
      <c r="R530">
        <v>7</v>
      </c>
      <c r="S530" t="s">
        <v>4</v>
      </c>
      <c r="T530" t="s">
        <v>993</v>
      </c>
      <c r="U530" t="s">
        <v>3</v>
      </c>
      <c r="V530" t="s">
        <v>3</v>
      </c>
      <c r="W530" s="1">
        <v>1</v>
      </c>
      <c r="X530" s="1" t="s">
        <v>457</v>
      </c>
      <c r="Y530" t="s">
        <v>4</v>
      </c>
      <c r="Z530" t="s">
        <v>3</v>
      </c>
      <c r="AA530" t="s">
        <v>436</v>
      </c>
      <c r="AB530" t="s">
        <v>3</v>
      </c>
      <c r="AC530" t="s">
        <v>3</v>
      </c>
      <c r="AD530" t="s">
        <v>16</v>
      </c>
      <c r="AE530">
        <v>2015</v>
      </c>
      <c r="AF530" t="s">
        <v>3</v>
      </c>
      <c r="AG530" t="s">
        <v>9</v>
      </c>
      <c r="AH530" t="s">
        <v>3</v>
      </c>
      <c r="AK530" t="s">
        <v>3</v>
      </c>
      <c r="AL530" t="s">
        <v>3</v>
      </c>
      <c r="AN530" t="s">
        <v>641</v>
      </c>
      <c r="AO530" t="s">
        <v>3</v>
      </c>
    </row>
    <row r="531" spans="1:42" x14ac:dyDescent="0.25">
      <c r="A531" t="s">
        <v>4</v>
      </c>
      <c r="B531" t="s">
        <v>4</v>
      </c>
      <c r="D531" t="s">
        <v>1289</v>
      </c>
      <c r="E531" t="s">
        <v>1648</v>
      </c>
      <c r="F531">
        <v>2017</v>
      </c>
      <c r="G531">
        <v>59</v>
      </c>
      <c r="H531">
        <v>1</v>
      </c>
      <c r="I531" t="s">
        <v>1649</v>
      </c>
      <c r="K531">
        <v>5</v>
      </c>
      <c r="L531">
        <v>14</v>
      </c>
      <c r="M531">
        <v>2</v>
      </c>
      <c r="N531" t="s">
        <v>1650</v>
      </c>
      <c r="O531" t="s">
        <v>1651</v>
      </c>
      <c r="P531" t="s">
        <v>169</v>
      </c>
      <c r="Q531" t="s">
        <v>169</v>
      </c>
      <c r="R531">
        <v>11</v>
      </c>
      <c r="S531" t="s">
        <v>4</v>
      </c>
      <c r="T531" t="s">
        <v>993</v>
      </c>
      <c r="U531" t="s">
        <v>3</v>
      </c>
      <c r="V531" t="s">
        <v>3</v>
      </c>
      <c r="W531" s="1">
        <v>1</v>
      </c>
      <c r="X531" s="1" t="s">
        <v>457</v>
      </c>
      <c r="Y531" t="s">
        <v>4</v>
      </c>
      <c r="Z531" t="s">
        <v>3</v>
      </c>
      <c r="AA531" t="s">
        <v>436</v>
      </c>
      <c r="AB531" t="s">
        <v>3</v>
      </c>
      <c r="AC531" t="s">
        <v>3</v>
      </c>
      <c r="AD531" t="s">
        <v>16</v>
      </c>
      <c r="AE531">
        <v>2015</v>
      </c>
      <c r="AF531" t="s">
        <v>3</v>
      </c>
      <c r="AG531" t="s">
        <v>9</v>
      </c>
      <c r="AH531" t="s">
        <v>3</v>
      </c>
      <c r="AK531" t="s">
        <v>3</v>
      </c>
      <c r="AL531" t="s">
        <v>3</v>
      </c>
      <c r="AN531" t="s">
        <v>641</v>
      </c>
      <c r="AO531" t="s">
        <v>3</v>
      </c>
    </row>
    <row r="532" spans="1:42" x14ac:dyDescent="0.25">
      <c r="A532" t="s">
        <v>4</v>
      </c>
      <c r="B532" t="s">
        <v>4</v>
      </c>
      <c r="D532" t="s">
        <v>1289</v>
      </c>
      <c r="E532" t="s">
        <v>1648</v>
      </c>
      <c r="F532">
        <v>2017</v>
      </c>
      <c r="G532">
        <v>59</v>
      </c>
      <c r="H532">
        <v>1</v>
      </c>
      <c r="I532" t="s">
        <v>1649</v>
      </c>
      <c r="K532">
        <v>5</v>
      </c>
      <c r="L532">
        <v>14</v>
      </c>
      <c r="M532">
        <v>2</v>
      </c>
      <c r="N532" t="s">
        <v>1650</v>
      </c>
      <c r="O532" t="s">
        <v>1651</v>
      </c>
      <c r="P532" t="s">
        <v>169</v>
      </c>
      <c r="Q532" t="s">
        <v>169</v>
      </c>
      <c r="R532">
        <v>13</v>
      </c>
      <c r="S532" t="s">
        <v>4</v>
      </c>
      <c r="T532" t="s">
        <v>993</v>
      </c>
      <c r="U532" t="s">
        <v>3</v>
      </c>
      <c r="V532" t="s">
        <v>3</v>
      </c>
      <c r="W532" s="1">
        <v>1</v>
      </c>
      <c r="X532" s="1" t="s">
        <v>457</v>
      </c>
      <c r="Y532" t="s">
        <v>4</v>
      </c>
      <c r="Z532" t="s">
        <v>3</v>
      </c>
      <c r="AA532" t="s">
        <v>436</v>
      </c>
      <c r="AB532" t="s">
        <v>3</v>
      </c>
      <c r="AC532" t="s">
        <v>3</v>
      </c>
      <c r="AD532" t="s">
        <v>16</v>
      </c>
      <c r="AE532">
        <v>2015</v>
      </c>
      <c r="AF532" t="s">
        <v>3</v>
      </c>
      <c r="AG532" t="s">
        <v>9</v>
      </c>
      <c r="AH532" t="s">
        <v>3</v>
      </c>
      <c r="AK532" t="s">
        <v>3</v>
      </c>
      <c r="AL532" t="s">
        <v>3</v>
      </c>
      <c r="AN532" t="s">
        <v>641</v>
      </c>
      <c r="AO532" t="s">
        <v>3</v>
      </c>
    </row>
    <row r="533" spans="1:42" x14ac:dyDescent="0.25">
      <c r="A533" t="s">
        <v>4</v>
      </c>
      <c r="B533" t="s">
        <v>4</v>
      </c>
      <c r="D533" t="s">
        <v>1289</v>
      </c>
      <c r="E533" t="s">
        <v>1652</v>
      </c>
      <c r="F533">
        <v>2017</v>
      </c>
      <c r="G533">
        <v>59</v>
      </c>
      <c r="H533">
        <v>4</v>
      </c>
      <c r="I533" t="s">
        <v>1653</v>
      </c>
      <c r="K533">
        <v>6</v>
      </c>
      <c r="L533">
        <v>10</v>
      </c>
      <c r="M533">
        <v>2</v>
      </c>
      <c r="N533" t="s">
        <v>1654</v>
      </c>
      <c r="O533" t="s">
        <v>1655</v>
      </c>
      <c r="P533" t="s">
        <v>169</v>
      </c>
      <c r="Q533" t="s">
        <v>169</v>
      </c>
      <c r="R533" t="s">
        <v>999</v>
      </c>
      <c r="S533" t="s">
        <v>4</v>
      </c>
      <c r="T533" t="s">
        <v>993</v>
      </c>
      <c r="U533" t="s">
        <v>3</v>
      </c>
      <c r="V533" t="s">
        <v>3</v>
      </c>
      <c r="X533" s="1" t="s">
        <v>457</v>
      </c>
      <c r="Y533" t="s">
        <v>4</v>
      </c>
      <c r="Z533" t="s">
        <v>3</v>
      </c>
      <c r="AA533" t="s">
        <v>436</v>
      </c>
      <c r="AB533" t="s">
        <v>3</v>
      </c>
      <c r="AC533" t="s">
        <v>3</v>
      </c>
      <c r="AD533" t="s">
        <v>49</v>
      </c>
      <c r="AF533" t="s">
        <v>3</v>
      </c>
      <c r="AG533" t="s">
        <v>9</v>
      </c>
      <c r="AH533" t="s">
        <v>3</v>
      </c>
      <c r="AK533" t="s">
        <v>3</v>
      </c>
      <c r="AL533" t="s">
        <v>3</v>
      </c>
      <c r="AN533" t="s">
        <v>1307</v>
      </c>
      <c r="AO533" t="s">
        <v>3</v>
      </c>
      <c r="AP533" t="s">
        <v>1656</v>
      </c>
    </row>
    <row r="534" spans="1:42" x14ac:dyDescent="0.25">
      <c r="A534" t="s">
        <v>4</v>
      </c>
      <c r="B534" t="s">
        <v>4</v>
      </c>
      <c r="D534" t="s">
        <v>1289</v>
      </c>
      <c r="E534" t="s">
        <v>1652</v>
      </c>
      <c r="F534">
        <v>2017</v>
      </c>
      <c r="G534">
        <v>59</v>
      </c>
      <c r="H534">
        <v>4</v>
      </c>
      <c r="I534" t="s">
        <v>1653</v>
      </c>
      <c r="K534">
        <v>6</v>
      </c>
      <c r="L534">
        <v>10</v>
      </c>
      <c r="M534">
        <v>2</v>
      </c>
      <c r="N534" t="s">
        <v>1654</v>
      </c>
      <c r="O534" t="s">
        <v>1655</v>
      </c>
      <c r="P534" t="s">
        <v>169</v>
      </c>
      <c r="Q534" t="s">
        <v>169</v>
      </c>
      <c r="R534" t="s">
        <v>1116</v>
      </c>
      <c r="S534" t="s">
        <v>4</v>
      </c>
      <c r="T534" t="s">
        <v>993</v>
      </c>
      <c r="U534" t="s">
        <v>3</v>
      </c>
      <c r="V534" t="s">
        <v>3</v>
      </c>
      <c r="X534" s="1" t="s">
        <v>457</v>
      </c>
      <c r="Y534" t="s">
        <v>4</v>
      </c>
      <c r="Z534" t="s">
        <v>3</v>
      </c>
      <c r="AA534" t="s">
        <v>436</v>
      </c>
      <c r="AB534" t="s">
        <v>3</v>
      </c>
      <c r="AC534" t="s">
        <v>3</v>
      </c>
      <c r="AD534" t="s">
        <v>49</v>
      </c>
      <c r="AF534" t="s">
        <v>3</v>
      </c>
      <c r="AG534" t="s">
        <v>9</v>
      </c>
      <c r="AH534" t="s">
        <v>3</v>
      </c>
      <c r="AK534" t="s">
        <v>3</v>
      </c>
      <c r="AL534" t="s">
        <v>3</v>
      </c>
      <c r="AN534" t="s">
        <v>1307</v>
      </c>
      <c r="AO534" t="s">
        <v>3</v>
      </c>
      <c r="AP534" t="s">
        <v>1656</v>
      </c>
    </row>
    <row r="535" spans="1:42" x14ac:dyDescent="0.25">
      <c r="A535" t="s">
        <v>4</v>
      </c>
      <c r="B535" t="s">
        <v>4</v>
      </c>
      <c r="D535" t="s">
        <v>1289</v>
      </c>
      <c r="E535" t="s">
        <v>1657</v>
      </c>
      <c r="F535">
        <v>2016</v>
      </c>
      <c r="G535">
        <v>58</v>
      </c>
      <c r="H535">
        <v>12</v>
      </c>
      <c r="I535" t="s">
        <v>1658</v>
      </c>
      <c r="K535">
        <v>6</v>
      </c>
      <c r="L535">
        <v>12</v>
      </c>
      <c r="M535">
        <v>1</v>
      </c>
      <c r="N535" t="s">
        <v>1659</v>
      </c>
      <c r="O535" t="s">
        <v>1660</v>
      </c>
      <c r="P535" t="s">
        <v>169</v>
      </c>
      <c r="Q535" t="s">
        <v>169</v>
      </c>
      <c r="R535">
        <v>6</v>
      </c>
      <c r="S535" t="s">
        <v>4</v>
      </c>
      <c r="T535" t="s">
        <v>993</v>
      </c>
      <c r="U535" t="s">
        <v>3</v>
      </c>
      <c r="V535" t="s">
        <v>3</v>
      </c>
      <c r="W535" s="1">
        <v>2</v>
      </c>
      <c r="X535" s="1" t="s">
        <v>457</v>
      </c>
      <c r="Y535" t="s">
        <v>4</v>
      </c>
      <c r="Z535" t="s">
        <v>3</v>
      </c>
      <c r="AA535" t="s">
        <v>436</v>
      </c>
      <c r="AB535" t="s">
        <v>3</v>
      </c>
      <c r="AC535" t="s">
        <v>3</v>
      </c>
      <c r="AD535" t="s">
        <v>16</v>
      </c>
      <c r="AF535" t="s">
        <v>3</v>
      </c>
      <c r="AG535" t="s">
        <v>9</v>
      </c>
      <c r="AH535" t="s">
        <v>3</v>
      </c>
      <c r="AK535" t="s">
        <v>3</v>
      </c>
      <c r="AL535" t="s">
        <v>3</v>
      </c>
      <c r="AN535" t="s">
        <v>641</v>
      </c>
      <c r="AO535" t="s">
        <v>3</v>
      </c>
      <c r="AP535" t="s">
        <v>521</v>
      </c>
    </row>
    <row r="536" spans="1:42" x14ac:dyDescent="0.25">
      <c r="A536" t="s">
        <v>4</v>
      </c>
      <c r="B536" t="s">
        <v>4</v>
      </c>
      <c r="D536" t="s">
        <v>1289</v>
      </c>
      <c r="E536" t="s">
        <v>1661</v>
      </c>
      <c r="F536">
        <v>2016</v>
      </c>
      <c r="G536">
        <v>59</v>
      </c>
      <c r="H536">
        <v>3</v>
      </c>
      <c r="I536" t="s">
        <v>1662</v>
      </c>
      <c r="K536">
        <v>7</v>
      </c>
      <c r="L536">
        <v>10</v>
      </c>
      <c r="M536">
        <v>2</v>
      </c>
      <c r="N536" t="s">
        <v>1663</v>
      </c>
      <c r="O536" t="s">
        <v>1660</v>
      </c>
      <c r="P536" t="s">
        <v>169</v>
      </c>
      <c r="Q536" t="s">
        <v>169</v>
      </c>
      <c r="R536" t="s">
        <v>20</v>
      </c>
      <c r="S536" t="s">
        <v>4</v>
      </c>
      <c r="T536" t="s">
        <v>993</v>
      </c>
      <c r="U536" t="s">
        <v>3</v>
      </c>
      <c r="V536" t="s">
        <v>3</v>
      </c>
      <c r="W536" s="1">
        <v>1</v>
      </c>
      <c r="X536" s="1" t="s">
        <v>457</v>
      </c>
      <c r="Y536" t="s">
        <v>4</v>
      </c>
      <c r="Z536" t="s">
        <v>3</v>
      </c>
      <c r="AA536" t="s">
        <v>436</v>
      </c>
      <c r="AB536" t="s">
        <v>3</v>
      </c>
      <c r="AC536" t="s">
        <v>3</v>
      </c>
      <c r="AD536" t="s">
        <v>16</v>
      </c>
      <c r="AE536">
        <v>2013</v>
      </c>
      <c r="AF536" t="s">
        <v>3</v>
      </c>
      <c r="AG536" t="s">
        <v>9</v>
      </c>
      <c r="AH536" t="s">
        <v>3</v>
      </c>
      <c r="AK536" t="s">
        <v>3</v>
      </c>
      <c r="AL536" t="s">
        <v>3</v>
      </c>
      <c r="AN536" t="s">
        <v>1307</v>
      </c>
      <c r="AO536" t="s">
        <v>3</v>
      </c>
      <c r="AP536" t="s">
        <v>1097</v>
      </c>
    </row>
    <row r="537" spans="1:42" x14ac:dyDescent="0.25">
      <c r="A537" t="s">
        <v>4</v>
      </c>
      <c r="B537" t="s">
        <v>4</v>
      </c>
      <c r="D537" t="s">
        <v>1289</v>
      </c>
      <c r="E537" t="s">
        <v>1661</v>
      </c>
      <c r="F537">
        <v>2016</v>
      </c>
      <c r="G537">
        <v>59</v>
      </c>
      <c r="H537">
        <v>3</v>
      </c>
      <c r="I537" t="s">
        <v>1662</v>
      </c>
      <c r="K537">
        <v>7</v>
      </c>
      <c r="L537">
        <v>10</v>
      </c>
      <c r="M537">
        <v>3</v>
      </c>
      <c r="N537" t="s">
        <v>1663</v>
      </c>
      <c r="O537" t="s">
        <v>1660</v>
      </c>
      <c r="P537" t="s">
        <v>169</v>
      </c>
      <c r="Q537" t="s">
        <v>169</v>
      </c>
      <c r="R537" t="s">
        <v>518</v>
      </c>
      <c r="S537" t="s">
        <v>4</v>
      </c>
      <c r="T537" t="s">
        <v>993</v>
      </c>
      <c r="U537" t="s">
        <v>3</v>
      </c>
      <c r="V537" t="s">
        <v>3</v>
      </c>
      <c r="W537" s="1">
        <v>1</v>
      </c>
      <c r="X537" s="1" t="s">
        <v>457</v>
      </c>
      <c r="Y537" t="s">
        <v>4</v>
      </c>
      <c r="Z537" t="s">
        <v>3</v>
      </c>
      <c r="AA537" t="s">
        <v>436</v>
      </c>
      <c r="AB537" t="s">
        <v>3</v>
      </c>
      <c r="AC537" t="s">
        <v>3</v>
      </c>
      <c r="AD537" t="s">
        <v>16</v>
      </c>
      <c r="AE537">
        <v>2013</v>
      </c>
      <c r="AF537" t="s">
        <v>3</v>
      </c>
      <c r="AG537" t="s">
        <v>9</v>
      </c>
      <c r="AH537" t="s">
        <v>3</v>
      </c>
      <c r="AK537" t="s">
        <v>3</v>
      </c>
      <c r="AL537" t="s">
        <v>3</v>
      </c>
      <c r="AN537" t="s">
        <v>1307</v>
      </c>
      <c r="AO537" t="s">
        <v>3</v>
      </c>
    </row>
    <row r="538" spans="1:42" x14ac:dyDescent="0.25">
      <c r="A538" t="s">
        <v>4</v>
      </c>
      <c r="B538" t="s">
        <v>4</v>
      </c>
      <c r="D538" t="s">
        <v>1289</v>
      </c>
      <c r="E538" t="s">
        <v>1664</v>
      </c>
      <c r="F538">
        <v>2017</v>
      </c>
      <c r="G538">
        <v>59</v>
      </c>
      <c r="H538">
        <v>6</v>
      </c>
      <c r="I538" t="s">
        <v>1665</v>
      </c>
      <c r="K538">
        <v>5</v>
      </c>
      <c r="L538">
        <v>10</v>
      </c>
      <c r="M538">
        <v>1</v>
      </c>
      <c r="N538" t="s">
        <v>1666</v>
      </c>
      <c r="O538" t="s">
        <v>1667</v>
      </c>
      <c r="P538" t="s">
        <v>183</v>
      </c>
      <c r="Q538" t="s">
        <v>183</v>
      </c>
      <c r="R538">
        <v>8</v>
      </c>
      <c r="S538" t="s">
        <v>4</v>
      </c>
      <c r="T538" t="s">
        <v>1401</v>
      </c>
      <c r="U538" t="s">
        <v>3</v>
      </c>
      <c r="V538" t="s">
        <v>3</v>
      </c>
      <c r="W538" s="1">
        <v>0.25</v>
      </c>
      <c r="X538" s="1" t="s">
        <v>457</v>
      </c>
      <c r="Y538" t="s">
        <v>4</v>
      </c>
      <c r="Z538" t="s">
        <v>3</v>
      </c>
      <c r="AA538" t="s">
        <v>416</v>
      </c>
      <c r="AB538" t="s">
        <v>3</v>
      </c>
      <c r="AC538" t="s">
        <v>1668</v>
      </c>
      <c r="AD538" t="s">
        <v>49</v>
      </c>
      <c r="AF538" t="s">
        <v>3</v>
      </c>
      <c r="AG538" t="s">
        <v>9</v>
      </c>
      <c r="AH538" t="s">
        <v>4</v>
      </c>
      <c r="AI538" t="s">
        <v>567</v>
      </c>
      <c r="AJ538" t="s">
        <v>1669</v>
      </c>
      <c r="AK538" t="s">
        <v>3</v>
      </c>
      <c r="AL538" t="s">
        <v>3</v>
      </c>
      <c r="AN538" t="s">
        <v>641</v>
      </c>
      <c r="AO538" t="s">
        <v>3</v>
      </c>
    </row>
    <row r="539" spans="1:42" x14ac:dyDescent="0.25">
      <c r="A539" t="s">
        <v>4</v>
      </c>
      <c r="B539" t="s">
        <v>4</v>
      </c>
      <c r="D539" t="s">
        <v>1289</v>
      </c>
      <c r="E539" t="s">
        <v>1670</v>
      </c>
      <c r="F539">
        <v>2017</v>
      </c>
      <c r="G539">
        <v>59</v>
      </c>
      <c r="I539" t="s">
        <v>1671</v>
      </c>
      <c r="K539">
        <v>8</v>
      </c>
      <c r="L539">
        <v>13</v>
      </c>
      <c r="M539">
        <v>2</v>
      </c>
      <c r="N539" t="s">
        <v>1672</v>
      </c>
      <c r="O539" t="s">
        <v>1673</v>
      </c>
      <c r="P539" t="s">
        <v>1521</v>
      </c>
      <c r="Q539" t="s">
        <v>1521</v>
      </c>
      <c r="R539">
        <v>8</v>
      </c>
      <c r="S539" t="s">
        <v>4</v>
      </c>
      <c r="T539" t="s">
        <v>18</v>
      </c>
      <c r="U539" t="s">
        <v>3</v>
      </c>
      <c r="V539" t="s">
        <v>3</v>
      </c>
      <c r="W539" s="1">
        <v>1</v>
      </c>
      <c r="X539" s="1" t="s">
        <v>457</v>
      </c>
      <c r="Y539" t="s">
        <v>4</v>
      </c>
      <c r="Z539" t="s">
        <v>3</v>
      </c>
      <c r="AA539" t="s">
        <v>416</v>
      </c>
      <c r="AB539" t="s">
        <v>3</v>
      </c>
      <c r="AC539" t="s">
        <v>3</v>
      </c>
      <c r="AD539" t="s">
        <v>16</v>
      </c>
      <c r="AF539" t="s">
        <v>3</v>
      </c>
      <c r="AG539" t="s">
        <v>9</v>
      </c>
      <c r="AH539" t="s">
        <v>3</v>
      </c>
      <c r="AK539" t="s">
        <v>3</v>
      </c>
      <c r="AL539" t="s">
        <v>3</v>
      </c>
      <c r="AN539" t="s">
        <v>3</v>
      </c>
      <c r="AO539" t="s">
        <v>3</v>
      </c>
    </row>
    <row r="540" spans="1:42" x14ac:dyDescent="0.25">
      <c r="A540" t="s">
        <v>4</v>
      </c>
      <c r="B540" t="s">
        <v>4</v>
      </c>
      <c r="D540" t="s">
        <v>1289</v>
      </c>
      <c r="E540" t="s">
        <v>1674</v>
      </c>
      <c r="F540">
        <v>2017</v>
      </c>
      <c r="G540">
        <v>60</v>
      </c>
      <c r="I540" t="s">
        <v>1675</v>
      </c>
      <c r="K540">
        <v>8</v>
      </c>
      <c r="L540">
        <v>6</v>
      </c>
      <c r="M540">
        <v>1</v>
      </c>
      <c r="N540" t="s">
        <v>1676</v>
      </c>
      <c r="O540" t="s">
        <v>1677</v>
      </c>
      <c r="P540" t="s">
        <v>1678</v>
      </c>
      <c r="Q540" t="s">
        <v>8</v>
      </c>
      <c r="R540">
        <v>3</v>
      </c>
      <c r="S540" t="s">
        <v>4</v>
      </c>
      <c r="U540" t="s">
        <v>3</v>
      </c>
      <c r="V540" t="s">
        <v>3</v>
      </c>
      <c r="X540" s="1" t="s">
        <v>457</v>
      </c>
      <c r="Y540" t="s">
        <v>4</v>
      </c>
      <c r="Z540" t="s">
        <v>3</v>
      </c>
      <c r="AA540" t="s">
        <v>416</v>
      </c>
      <c r="AB540" t="s">
        <v>3</v>
      </c>
      <c r="AG540" t="s">
        <v>9</v>
      </c>
      <c r="AH540" t="s">
        <v>3</v>
      </c>
      <c r="AK540" t="s">
        <v>3</v>
      </c>
      <c r="AL540" t="s">
        <v>4</v>
      </c>
      <c r="AM540" t="s">
        <v>420</v>
      </c>
      <c r="AN540" t="s">
        <v>641</v>
      </c>
      <c r="AO540" t="s">
        <v>3</v>
      </c>
      <c r="AP540" t="s">
        <v>1679</v>
      </c>
    </row>
    <row r="541" spans="1:42" x14ac:dyDescent="0.25">
      <c r="A541" t="s">
        <v>4</v>
      </c>
      <c r="B541" t="s">
        <v>4</v>
      </c>
      <c r="D541" t="s">
        <v>1289</v>
      </c>
      <c r="E541" t="s">
        <v>1680</v>
      </c>
      <c r="F541">
        <v>2018</v>
      </c>
      <c r="G541">
        <v>60</v>
      </c>
      <c r="I541" t="s">
        <v>1681</v>
      </c>
      <c r="K541">
        <v>5</v>
      </c>
      <c r="L541">
        <v>10</v>
      </c>
      <c r="M541">
        <v>2</v>
      </c>
      <c r="N541" t="s">
        <v>1682</v>
      </c>
      <c r="O541" t="s">
        <v>1683</v>
      </c>
      <c r="P541" t="s">
        <v>169</v>
      </c>
      <c r="Q541" t="s">
        <v>169</v>
      </c>
      <c r="R541" t="s">
        <v>1468</v>
      </c>
      <c r="S541" t="s">
        <v>4</v>
      </c>
      <c r="T541" t="s">
        <v>993</v>
      </c>
      <c r="U541" t="s">
        <v>3</v>
      </c>
      <c r="V541" t="s">
        <v>3</v>
      </c>
      <c r="W541" s="1">
        <v>1</v>
      </c>
      <c r="X541" s="1" t="s">
        <v>457</v>
      </c>
      <c r="Y541" t="s">
        <v>4</v>
      </c>
      <c r="Z541" t="s">
        <v>3</v>
      </c>
      <c r="AA541" t="s">
        <v>416</v>
      </c>
      <c r="AB541" t="s">
        <v>3</v>
      </c>
      <c r="AC541" t="s">
        <v>3</v>
      </c>
      <c r="AD541" t="s">
        <v>16</v>
      </c>
      <c r="AF541" t="s">
        <v>3</v>
      </c>
      <c r="AG541" t="s">
        <v>9</v>
      </c>
      <c r="AH541" t="s">
        <v>3</v>
      </c>
      <c r="AK541" t="s">
        <v>3</v>
      </c>
      <c r="AL541" t="s">
        <v>3</v>
      </c>
      <c r="AN541" t="s">
        <v>3</v>
      </c>
      <c r="AO541" t="s">
        <v>3</v>
      </c>
    </row>
    <row r="542" spans="1:42" x14ac:dyDescent="0.25">
      <c r="A542" t="s">
        <v>4</v>
      </c>
      <c r="B542" t="s">
        <v>4</v>
      </c>
      <c r="D542" t="s">
        <v>1289</v>
      </c>
      <c r="E542" t="s">
        <v>1684</v>
      </c>
      <c r="F542">
        <v>2018</v>
      </c>
      <c r="G542">
        <v>60</v>
      </c>
      <c r="I542" t="s">
        <v>1685</v>
      </c>
      <c r="K542">
        <v>7</v>
      </c>
      <c r="L542">
        <v>7</v>
      </c>
      <c r="M542">
        <v>1</v>
      </c>
      <c r="N542" t="s">
        <v>1686</v>
      </c>
      <c r="O542" t="s">
        <v>1687</v>
      </c>
      <c r="P542" t="s">
        <v>17</v>
      </c>
      <c r="Q542" t="s">
        <v>17</v>
      </c>
      <c r="R542" t="s">
        <v>1365</v>
      </c>
      <c r="S542" t="s">
        <v>4</v>
      </c>
      <c r="T542" t="s">
        <v>18</v>
      </c>
      <c r="U542" t="s">
        <v>3</v>
      </c>
      <c r="V542" t="s">
        <v>3</v>
      </c>
      <c r="W542" s="1">
        <v>1</v>
      </c>
      <c r="X542" s="1" t="s">
        <v>457</v>
      </c>
      <c r="Y542" t="s">
        <v>4</v>
      </c>
      <c r="Z542" t="s">
        <v>3</v>
      </c>
      <c r="AA542" t="s">
        <v>416</v>
      </c>
      <c r="AB542" t="s">
        <v>3</v>
      </c>
      <c r="AC542" t="s">
        <v>3</v>
      </c>
      <c r="AD542" t="s">
        <v>16</v>
      </c>
      <c r="AE542">
        <v>2015</v>
      </c>
      <c r="AF542" t="s">
        <v>3</v>
      </c>
      <c r="AG542" t="s">
        <v>9</v>
      </c>
      <c r="AH542" t="s">
        <v>3</v>
      </c>
      <c r="AK542" t="s">
        <v>3</v>
      </c>
      <c r="AL542" t="s">
        <v>3</v>
      </c>
      <c r="AN542" t="s">
        <v>641</v>
      </c>
      <c r="AO542" t="s">
        <v>3</v>
      </c>
    </row>
    <row r="543" spans="1:42" x14ac:dyDescent="0.25">
      <c r="A543" t="s">
        <v>4</v>
      </c>
      <c r="B543" t="s">
        <v>4</v>
      </c>
      <c r="D543" t="s">
        <v>1289</v>
      </c>
      <c r="E543" t="s">
        <v>1688</v>
      </c>
      <c r="F543">
        <v>2016</v>
      </c>
      <c r="G543">
        <v>58</v>
      </c>
      <c r="H543">
        <v>11</v>
      </c>
      <c r="I543" t="s">
        <v>1689</v>
      </c>
      <c r="K543">
        <v>4</v>
      </c>
      <c r="L543">
        <v>9</v>
      </c>
      <c r="M543">
        <v>2</v>
      </c>
      <c r="N543" t="s">
        <v>1690</v>
      </c>
      <c r="O543" t="s">
        <v>1691</v>
      </c>
      <c r="P543" t="s">
        <v>1521</v>
      </c>
      <c r="Q543" t="s">
        <v>1521</v>
      </c>
      <c r="R543">
        <v>6</v>
      </c>
      <c r="S543" t="s">
        <v>4</v>
      </c>
      <c r="T543" t="s">
        <v>18</v>
      </c>
      <c r="U543" t="s">
        <v>3</v>
      </c>
      <c r="V543" t="s">
        <v>3</v>
      </c>
      <c r="W543" s="1">
        <v>1</v>
      </c>
      <c r="X543" s="1" t="s">
        <v>457</v>
      </c>
      <c r="Y543" t="s">
        <v>4</v>
      </c>
      <c r="Z543" t="s">
        <v>3</v>
      </c>
      <c r="AA543" t="s">
        <v>436</v>
      </c>
      <c r="AB543" t="s">
        <v>3</v>
      </c>
      <c r="AC543" t="s">
        <v>3</v>
      </c>
      <c r="AD543" t="s">
        <v>16</v>
      </c>
      <c r="AE543">
        <v>2000</v>
      </c>
      <c r="AF543" t="s">
        <v>3</v>
      </c>
      <c r="AG543" t="s">
        <v>9</v>
      </c>
      <c r="AH543" t="s">
        <v>3</v>
      </c>
      <c r="AK543" t="s">
        <v>3</v>
      </c>
      <c r="AL543" t="s">
        <v>3</v>
      </c>
      <c r="AN543" t="s">
        <v>641</v>
      </c>
      <c r="AO543" t="s">
        <v>3</v>
      </c>
    </row>
    <row r="544" spans="1:42" x14ac:dyDescent="0.25">
      <c r="A544" t="s">
        <v>4</v>
      </c>
      <c r="B544" t="s">
        <v>4</v>
      </c>
      <c r="D544" t="s">
        <v>1289</v>
      </c>
      <c r="E544" t="s">
        <v>1688</v>
      </c>
      <c r="F544">
        <v>2016</v>
      </c>
      <c r="G544">
        <v>58</v>
      </c>
      <c r="H544">
        <v>11</v>
      </c>
      <c r="I544" t="s">
        <v>1689</v>
      </c>
      <c r="K544">
        <v>4</v>
      </c>
      <c r="L544">
        <v>9</v>
      </c>
      <c r="M544">
        <v>2</v>
      </c>
      <c r="N544" t="s">
        <v>1690</v>
      </c>
      <c r="O544" t="s">
        <v>1691</v>
      </c>
      <c r="P544" t="s">
        <v>1521</v>
      </c>
      <c r="Q544" t="s">
        <v>1521</v>
      </c>
      <c r="R544">
        <v>8</v>
      </c>
      <c r="S544" t="s">
        <v>4</v>
      </c>
      <c r="T544" t="s">
        <v>18</v>
      </c>
      <c r="U544" t="s">
        <v>3</v>
      </c>
      <c r="V544" t="s">
        <v>3</v>
      </c>
      <c r="W544" s="1">
        <v>1</v>
      </c>
      <c r="X544" s="1" t="s">
        <v>457</v>
      </c>
      <c r="Y544" t="s">
        <v>4</v>
      </c>
      <c r="Z544" t="s">
        <v>3</v>
      </c>
      <c r="AA544" t="s">
        <v>436</v>
      </c>
      <c r="AB544" t="s">
        <v>3</v>
      </c>
      <c r="AC544" t="s">
        <v>3</v>
      </c>
      <c r="AD544" t="s">
        <v>16</v>
      </c>
      <c r="AE544">
        <v>2000</v>
      </c>
      <c r="AF544" t="s">
        <v>3</v>
      </c>
      <c r="AG544" t="s">
        <v>9</v>
      </c>
      <c r="AH544" t="s">
        <v>3</v>
      </c>
      <c r="AK544" t="s">
        <v>3</v>
      </c>
      <c r="AL544" t="s">
        <v>3</v>
      </c>
      <c r="AN544" t="s">
        <v>641</v>
      </c>
      <c r="AO544" t="s">
        <v>3</v>
      </c>
    </row>
    <row r="545" spans="1:42" x14ac:dyDescent="0.25">
      <c r="A545" t="s">
        <v>4</v>
      </c>
      <c r="B545" t="s">
        <v>4</v>
      </c>
      <c r="D545" t="s">
        <v>1289</v>
      </c>
      <c r="E545" t="s">
        <v>1692</v>
      </c>
      <c r="F545">
        <v>2017</v>
      </c>
      <c r="G545">
        <v>59</v>
      </c>
      <c r="I545" t="s">
        <v>1693</v>
      </c>
      <c r="K545">
        <v>8</v>
      </c>
      <c r="L545">
        <v>11</v>
      </c>
      <c r="M545">
        <v>2</v>
      </c>
      <c r="N545" t="s">
        <v>1694</v>
      </c>
      <c r="O545" t="s">
        <v>1695</v>
      </c>
      <c r="P545" t="s">
        <v>17</v>
      </c>
      <c r="Q545" t="s">
        <v>17</v>
      </c>
      <c r="R545" t="s">
        <v>1616</v>
      </c>
      <c r="S545" t="s">
        <v>4</v>
      </c>
      <c r="T545" t="s">
        <v>18</v>
      </c>
      <c r="U545" t="s">
        <v>3</v>
      </c>
      <c r="V545" t="s">
        <v>3</v>
      </c>
      <c r="W545" s="1">
        <v>1</v>
      </c>
      <c r="X545" s="1" t="s">
        <v>457</v>
      </c>
      <c r="Y545" t="s">
        <v>4</v>
      </c>
      <c r="Z545" t="s">
        <v>3</v>
      </c>
      <c r="AA545" t="s">
        <v>416</v>
      </c>
      <c r="AB545" t="s">
        <v>3</v>
      </c>
      <c r="AC545" t="s">
        <v>3</v>
      </c>
      <c r="AD545" t="s">
        <v>16</v>
      </c>
      <c r="AF545" t="s">
        <v>3</v>
      </c>
      <c r="AG545" s="5" t="s">
        <v>512</v>
      </c>
      <c r="AH545" t="s">
        <v>3</v>
      </c>
      <c r="AK545" t="s">
        <v>3</v>
      </c>
      <c r="AL545" t="s">
        <v>3</v>
      </c>
      <c r="AN545" t="s">
        <v>1307</v>
      </c>
      <c r="AO545" t="s">
        <v>3</v>
      </c>
    </row>
    <row r="546" spans="1:42" x14ac:dyDescent="0.25">
      <c r="A546" t="s">
        <v>4</v>
      </c>
      <c r="B546" t="s">
        <v>4</v>
      </c>
      <c r="D546" t="s">
        <v>1289</v>
      </c>
      <c r="E546" t="s">
        <v>1692</v>
      </c>
      <c r="F546">
        <v>2017</v>
      </c>
      <c r="G546">
        <v>59</v>
      </c>
      <c r="I546" t="s">
        <v>1693</v>
      </c>
      <c r="K546">
        <v>8</v>
      </c>
      <c r="L546">
        <v>11</v>
      </c>
      <c r="M546">
        <v>2</v>
      </c>
      <c r="N546" t="s">
        <v>1694</v>
      </c>
      <c r="O546" t="s">
        <v>1695</v>
      </c>
      <c r="P546" t="s">
        <v>17</v>
      </c>
      <c r="Q546" t="s">
        <v>17</v>
      </c>
      <c r="R546" t="s">
        <v>1468</v>
      </c>
      <c r="S546" t="s">
        <v>4</v>
      </c>
      <c r="T546" t="s">
        <v>18</v>
      </c>
      <c r="U546" t="s">
        <v>3</v>
      </c>
      <c r="V546" t="s">
        <v>3</v>
      </c>
      <c r="W546" s="1">
        <v>1</v>
      </c>
      <c r="X546" s="1" t="s">
        <v>457</v>
      </c>
      <c r="Y546" t="s">
        <v>4</v>
      </c>
      <c r="Z546" t="s">
        <v>3</v>
      </c>
      <c r="AA546" t="s">
        <v>416</v>
      </c>
      <c r="AB546" t="s">
        <v>3</v>
      </c>
      <c r="AC546" t="s">
        <v>3</v>
      </c>
      <c r="AD546" t="s">
        <v>16</v>
      </c>
      <c r="AF546" t="s">
        <v>3</v>
      </c>
      <c r="AG546" s="5" t="s">
        <v>512</v>
      </c>
      <c r="AH546" t="s">
        <v>3</v>
      </c>
      <c r="AK546" t="s">
        <v>3</v>
      </c>
      <c r="AL546" t="s">
        <v>3</v>
      </c>
      <c r="AN546" t="s">
        <v>1307</v>
      </c>
      <c r="AO546" t="s">
        <v>3</v>
      </c>
    </row>
    <row r="547" spans="1:42" x14ac:dyDescent="0.25">
      <c r="A547" t="s">
        <v>4</v>
      </c>
      <c r="B547" t="s">
        <v>4</v>
      </c>
      <c r="D547" t="s">
        <v>1289</v>
      </c>
      <c r="E547" t="s">
        <v>1696</v>
      </c>
      <c r="F547">
        <v>2017</v>
      </c>
      <c r="G547">
        <v>59</v>
      </c>
      <c r="H547">
        <v>2</v>
      </c>
      <c r="I547" t="s">
        <v>1697</v>
      </c>
      <c r="K547">
        <v>3</v>
      </c>
      <c r="L547">
        <v>8</v>
      </c>
      <c r="M547">
        <v>1</v>
      </c>
      <c r="N547" t="s">
        <v>1698</v>
      </c>
      <c r="O547" t="s">
        <v>1699</v>
      </c>
      <c r="P547" t="s">
        <v>1521</v>
      </c>
      <c r="Q547" t="s">
        <v>1521</v>
      </c>
      <c r="R547">
        <v>6</v>
      </c>
      <c r="S547" t="s">
        <v>4</v>
      </c>
      <c r="T547" t="s">
        <v>18</v>
      </c>
      <c r="U547" t="s">
        <v>3</v>
      </c>
      <c r="V547" t="s">
        <v>3</v>
      </c>
      <c r="W547" s="1">
        <v>1</v>
      </c>
      <c r="X547" s="1" t="s">
        <v>457</v>
      </c>
      <c r="Y547" t="s">
        <v>4</v>
      </c>
      <c r="Z547" t="s">
        <v>3</v>
      </c>
      <c r="AA547" t="s">
        <v>416</v>
      </c>
      <c r="AB547" t="s">
        <v>3</v>
      </c>
      <c r="AC547" t="s">
        <v>3</v>
      </c>
      <c r="AD547" t="s">
        <v>16</v>
      </c>
      <c r="AF547" t="s">
        <v>3</v>
      </c>
      <c r="AG547" t="s">
        <v>9</v>
      </c>
      <c r="AH547" t="s">
        <v>3</v>
      </c>
      <c r="AK547" t="s">
        <v>3</v>
      </c>
      <c r="AL547" t="s">
        <v>3</v>
      </c>
      <c r="AN547" t="s">
        <v>641</v>
      </c>
      <c r="AO547" t="s">
        <v>3</v>
      </c>
    </row>
    <row r="548" spans="1:42" x14ac:dyDescent="0.25">
      <c r="A548" t="s">
        <v>4</v>
      </c>
      <c r="B548" t="s">
        <v>4</v>
      </c>
      <c r="D548" t="s">
        <v>1289</v>
      </c>
      <c r="E548" t="s">
        <v>1700</v>
      </c>
      <c r="F548">
        <v>2017</v>
      </c>
      <c r="G548">
        <v>59</v>
      </c>
      <c r="I548" t="s">
        <v>1701</v>
      </c>
      <c r="K548">
        <v>4</v>
      </c>
      <c r="L548">
        <v>5</v>
      </c>
      <c r="M548">
        <v>1</v>
      </c>
      <c r="N548" t="s">
        <v>1702</v>
      </c>
      <c r="O548" t="s">
        <v>1703</v>
      </c>
      <c r="P548" t="s">
        <v>1521</v>
      </c>
      <c r="Q548" t="s">
        <v>1521</v>
      </c>
      <c r="R548">
        <v>4</v>
      </c>
      <c r="S548" t="s">
        <v>4</v>
      </c>
      <c r="T548" t="s">
        <v>18</v>
      </c>
      <c r="U548" t="s">
        <v>3</v>
      </c>
      <c r="V548" t="s">
        <v>3</v>
      </c>
      <c r="W548" s="1">
        <v>1</v>
      </c>
      <c r="X548" s="1" t="s">
        <v>457</v>
      </c>
      <c r="Y548" t="s">
        <v>4</v>
      </c>
      <c r="Z548" t="s">
        <v>3</v>
      </c>
      <c r="AA548" t="s">
        <v>416</v>
      </c>
      <c r="AB548" t="s">
        <v>3</v>
      </c>
      <c r="AC548" t="s">
        <v>3</v>
      </c>
      <c r="AD548" t="s">
        <v>16</v>
      </c>
      <c r="AF548" t="s">
        <v>3</v>
      </c>
      <c r="AG548" s="6" t="s">
        <v>512</v>
      </c>
      <c r="AH548" t="s">
        <v>3</v>
      </c>
      <c r="AK548" t="s">
        <v>3</v>
      </c>
      <c r="AL548" t="s">
        <v>3</v>
      </c>
      <c r="AN548" t="s">
        <v>641</v>
      </c>
      <c r="AO548" t="s">
        <v>3</v>
      </c>
    </row>
    <row r="549" spans="1:42" x14ac:dyDescent="0.25">
      <c r="A549" t="s">
        <v>4</v>
      </c>
      <c r="B549" t="s">
        <v>4</v>
      </c>
      <c r="D549" t="s">
        <v>1289</v>
      </c>
      <c r="E549" t="s">
        <v>1704</v>
      </c>
      <c r="F549">
        <v>2017</v>
      </c>
      <c r="G549">
        <v>59</v>
      </c>
      <c r="I549" t="s">
        <v>1705</v>
      </c>
      <c r="K549">
        <v>6</v>
      </c>
      <c r="L549">
        <v>12</v>
      </c>
      <c r="M549">
        <v>1</v>
      </c>
      <c r="N549" t="s">
        <v>1706</v>
      </c>
      <c r="O549" t="s">
        <v>1707</v>
      </c>
      <c r="P549" t="s">
        <v>1303</v>
      </c>
      <c r="Q549" t="s">
        <v>1303</v>
      </c>
      <c r="R549">
        <v>4</v>
      </c>
      <c r="S549" t="s">
        <v>4</v>
      </c>
      <c r="T549" t="s">
        <v>1304</v>
      </c>
      <c r="U549" t="s">
        <v>3</v>
      </c>
      <c r="V549" t="s">
        <v>3</v>
      </c>
      <c r="W549" s="1">
        <v>0.1</v>
      </c>
      <c r="X549" s="1" t="s">
        <v>457</v>
      </c>
      <c r="Y549" t="s">
        <v>4</v>
      </c>
      <c r="Z549" t="s">
        <v>3</v>
      </c>
      <c r="AA549" t="s">
        <v>436</v>
      </c>
      <c r="AB549" t="s">
        <v>3</v>
      </c>
      <c r="AC549" t="s">
        <v>3</v>
      </c>
      <c r="AD549" t="s">
        <v>16</v>
      </c>
      <c r="AF549" t="s">
        <v>3</v>
      </c>
      <c r="AG549" t="s">
        <v>9</v>
      </c>
      <c r="AH549" t="s">
        <v>3</v>
      </c>
      <c r="AK549" t="s">
        <v>3</v>
      </c>
      <c r="AL549" t="s">
        <v>4</v>
      </c>
      <c r="AM549" t="s">
        <v>437</v>
      </c>
      <c r="AN549" t="s">
        <v>641</v>
      </c>
      <c r="AO549" t="s">
        <v>3</v>
      </c>
      <c r="AP549" t="s">
        <v>1708</v>
      </c>
    </row>
    <row r="550" spans="1:42" x14ac:dyDescent="0.25">
      <c r="A550" t="s">
        <v>4</v>
      </c>
      <c r="B550" t="s">
        <v>4</v>
      </c>
      <c r="D550" t="s">
        <v>1289</v>
      </c>
      <c r="E550" t="s">
        <v>1709</v>
      </c>
      <c r="F550">
        <v>2017</v>
      </c>
      <c r="G550">
        <v>59</v>
      </c>
      <c r="H550">
        <v>2</v>
      </c>
      <c r="I550" t="s">
        <v>1710</v>
      </c>
      <c r="K550">
        <v>4</v>
      </c>
      <c r="L550">
        <v>8</v>
      </c>
      <c r="M550">
        <v>2</v>
      </c>
      <c r="N550" t="s">
        <v>1711</v>
      </c>
      <c r="O550" t="s">
        <v>1712</v>
      </c>
      <c r="P550" t="s">
        <v>17</v>
      </c>
      <c r="Q550" t="s">
        <v>17</v>
      </c>
      <c r="R550">
        <v>2</v>
      </c>
      <c r="S550" t="s">
        <v>4</v>
      </c>
      <c r="T550" t="s">
        <v>18</v>
      </c>
      <c r="U550" t="s">
        <v>3</v>
      </c>
      <c r="V550" t="s">
        <v>3</v>
      </c>
      <c r="W550" s="1">
        <v>1</v>
      </c>
      <c r="X550" s="1" t="s">
        <v>457</v>
      </c>
      <c r="Y550" t="s">
        <v>4</v>
      </c>
      <c r="Z550" t="s">
        <v>3</v>
      </c>
      <c r="AA550" t="s">
        <v>416</v>
      </c>
      <c r="AB550" t="s">
        <v>3</v>
      </c>
      <c r="AC550" t="s">
        <v>3</v>
      </c>
      <c r="AD550" t="s">
        <v>16</v>
      </c>
      <c r="AE550">
        <v>2012</v>
      </c>
      <c r="AF550" t="s">
        <v>3</v>
      </c>
      <c r="AG550" t="s">
        <v>9</v>
      </c>
      <c r="AH550" t="s">
        <v>3</v>
      </c>
      <c r="AK550" t="s">
        <v>3</v>
      </c>
      <c r="AL550" t="s">
        <v>3</v>
      </c>
      <c r="AN550" t="s">
        <v>1307</v>
      </c>
      <c r="AO550" t="s">
        <v>3</v>
      </c>
    </row>
    <row r="551" spans="1:42" x14ac:dyDescent="0.25">
      <c r="A551" t="s">
        <v>4</v>
      </c>
      <c r="B551" t="s">
        <v>4</v>
      </c>
      <c r="D551" t="s">
        <v>1289</v>
      </c>
      <c r="E551" t="s">
        <v>1709</v>
      </c>
      <c r="F551">
        <v>2017</v>
      </c>
      <c r="G551">
        <v>59</v>
      </c>
      <c r="H551">
        <v>2</v>
      </c>
      <c r="I551" t="s">
        <v>1710</v>
      </c>
      <c r="K551">
        <v>4</v>
      </c>
      <c r="L551">
        <v>8</v>
      </c>
      <c r="M551">
        <v>2</v>
      </c>
      <c r="N551" t="s">
        <v>1711</v>
      </c>
      <c r="O551" t="s">
        <v>1712</v>
      </c>
      <c r="P551" t="s">
        <v>17</v>
      </c>
      <c r="Q551" t="s">
        <v>17</v>
      </c>
      <c r="R551">
        <v>2</v>
      </c>
      <c r="S551" t="s">
        <v>4</v>
      </c>
      <c r="T551" t="s">
        <v>18</v>
      </c>
      <c r="U551" t="s">
        <v>3</v>
      </c>
      <c r="V551" t="s">
        <v>3</v>
      </c>
      <c r="W551" s="1">
        <v>1</v>
      </c>
      <c r="X551" s="1" t="s">
        <v>457</v>
      </c>
      <c r="Y551" t="s">
        <v>4</v>
      </c>
      <c r="Z551" t="s">
        <v>3</v>
      </c>
      <c r="AA551" t="s">
        <v>416</v>
      </c>
      <c r="AB551" t="s">
        <v>3</v>
      </c>
      <c r="AC551" t="s">
        <v>3</v>
      </c>
      <c r="AD551" t="s">
        <v>16</v>
      </c>
      <c r="AE551">
        <v>2012</v>
      </c>
      <c r="AF551" t="s">
        <v>3</v>
      </c>
      <c r="AG551" t="s">
        <v>9</v>
      </c>
      <c r="AH551" t="s">
        <v>3</v>
      </c>
      <c r="AK551" t="s">
        <v>3</v>
      </c>
      <c r="AL551" t="s">
        <v>3</v>
      </c>
      <c r="AN551" t="s">
        <v>1307</v>
      </c>
      <c r="AO551" t="s">
        <v>3</v>
      </c>
    </row>
    <row r="552" spans="1:42" x14ac:dyDescent="0.25">
      <c r="A552" t="s">
        <v>4</v>
      </c>
      <c r="B552" t="s">
        <v>4</v>
      </c>
      <c r="D552" t="s">
        <v>1289</v>
      </c>
      <c r="E552" t="s">
        <v>1713</v>
      </c>
      <c r="F552">
        <v>2017</v>
      </c>
      <c r="G552">
        <v>59</v>
      </c>
      <c r="I552" t="s">
        <v>1714</v>
      </c>
      <c r="K552">
        <v>6</v>
      </c>
      <c r="L552">
        <v>6</v>
      </c>
      <c r="M552">
        <v>2</v>
      </c>
      <c r="N552" t="s">
        <v>1715</v>
      </c>
      <c r="O552" t="s">
        <v>1716</v>
      </c>
      <c r="P552" t="s">
        <v>17</v>
      </c>
      <c r="Q552" t="s">
        <v>17</v>
      </c>
      <c r="R552">
        <v>2</v>
      </c>
      <c r="S552" t="s">
        <v>4</v>
      </c>
      <c r="T552" t="s">
        <v>18</v>
      </c>
      <c r="U552" t="s">
        <v>3</v>
      </c>
      <c r="V552" t="s">
        <v>3</v>
      </c>
      <c r="W552" s="1">
        <v>1</v>
      </c>
      <c r="X552" s="1" t="s">
        <v>457</v>
      </c>
      <c r="Y552" t="s">
        <v>4</v>
      </c>
      <c r="Z552" t="s">
        <v>3</v>
      </c>
      <c r="AA552" t="s">
        <v>416</v>
      </c>
      <c r="AB552" t="s">
        <v>3</v>
      </c>
      <c r="AC552" t="s">
        <v>3</v>
      </c>
      <c r="AD552" t="s">
        <v>16</v>
      </c>
      <c r="AE552">
        <v>2015</v>
      </c>
      <c r="AF552" t="s">
        <v>3</v>
      </c>
      <c r="AG552" t="s">
        <v>9</v>
      </c>
      <c r="AH552" t="s">
        <v>3</v>
      </c>
      <c r="AK552" t="s">
        <v>3</v>
      </c>
      <c r="AL552" t="s">
        <v>3</v>
      </c>
      <c r="AN552" t="s">
        <v>1307</v>
      </c>
      <c r="AO552" t="s">
        <v>3</v>
      </c>
    </row>
    <row r="553" spans="1:42" x14ac:dyDescent="0.25">
      <c r="A553" t="s">
        <v>4</v>
      </c>
      <c r="B553" t="s">
        <v>4</v>
      </c>
      <c r="D553" t="s">
        <v>1289</v>
      </c>
      <c r="E553" t="s">
        <v>1713</v>
      </c>
      <c r="F553">
        <v>2017</v>
      </c>
      <c r="G553">
        <v>59</v>
      </c>
      <c r="I553" t="s">
        <v>1714</v>
      </c>
      <c r="K553">
        <v>6</v>
      </c>
      <c r="L553">
        <v>6</v>
      </c>
      <c r="M553">
        <v>2</v>
      </c>
      <c r="N553" t="s">
        <v>1715</v>
      </c>
      <c r="O553" t="s">
        <v>1716</v>
      </c>
      <c r="P553" t="s">
        <v>17</v>
      </c>
      <c r="Q553" t="s">
        <v>17</v>
      </c>
      <c r="R553">
        <v>2</v>
      </c>
      <c r="S553" t="s">
        <v>4</v>
      </c>
      <c r="T553" t="s">
        <v>18</v>
      </c>
      <c r="U553" t="s">
        <v>3</v>
      </c>
      <c r="V553" t="s">
        <v>3</v>
      </c>
      <c r="W553" s="1">
        <v>1</v>
      </c>
      <c r="X553" s="1" t="s">
        <v>457</v>
      </c>
      <c r="Y553" t="s">
        <v>4</v>
      </c>
      <c r="Z553" t="s">
        <v>3</v>
      </c>
      <c r="AA553" t="s">
        <v>416</v>
      </c>
      <c r="AB553" t="s">
        <v>3</v>
      </c>
      <c r="AC553" t="s">
        <v>3</v>
      </c>
      <c r="AD553" t="s">
        <v>16</v>
      </c>
      <c r="AE553">
        <v>2015</v>
      </c>
      <c r="AF553" t="s">
        <v>3</v>
      </c>
      <c r="AG553" t="s">
        <v>9</v>
      </c>
      <c r="AH553" t="s">
        <v>3</v>
      </c>
      <c r="AK553" t="s">
        <v>3</v>
      </c>
      <c r="AL553" t="s">
        <v>3</v>
      </c>
      <c r="AN553" t="s">
        <v>1307</v>
      </c>
      <c r="AO553" t="s">
        <v>3</v>
      </c>
    </row>
    <row r="554" spans="1:42" x14ac:dyDescent="0.25">
      <c r="A554" t="s">
        <v>4</v>
      </c>
      <c r="B554" t="s">
        <v>4</v>
      </c>
      <c r="D554" t="s">
        <v>1289</v>
      </c>
      <c r="E554" t="s">
        <v>1717</v>
      </c>
      <c r="F554">
        <v>2016</v>
      </c>
      <c r="G554">
        <v>58</v>
      </c>
      <c r="H554">
        <v>12</v>
      </c>
      <c r="I554" t="s">
        <v>1718</v>
      </c>
      <c r="K554">
        <v>4</v>
      </c>
      <c r="L554">
        <v>7</v>
      </c>
      <c r="M554">
        <v>1</v>
      </c>
      <c r="N554" t="s">
        <v>1719</v>
      </c>
      <c r="O554" t="s">
        <v>1720</v>
      </c>
      <c r="P554" t="s">
        <v>124</v>
      </c>
      <c r="Q554" t="s">
        <v>124</v>
      </c>
      <c r="R554">
        <v>4</v>
      </c>
      <c r="S554" t="s">
        <v>4</v>
      </c>
      <c r="U554" t="s">
        <v>3</v>
      </c>
      <c r="V554" t="s">
        <v>3</v>
      </c>
      <c r="X554" s="1" t="s">
        <v>457</v>
      </c>
      <c r="Y554" t="s">
        <v>4</v>
      </c>
      <c r="Z554" t="s">
        <v>3</v>
      </c>
      <c r="AA554" t="s">
        <v>436</v>
      </c>
      <c r="AB554" t="s">
        <v>3</v>
      </c>
      <c r="AG554" s="5" t="s">
        <v>626</v>
      </c>
      <c r="AH554" t="s">
        <v>3</v>
      </c>
      <c r="AK554" t="s">
        <v>3</v>
      </c>
      <c r="AL554" t="s">
        <v>3</v>
      </c>
      <c r="AN554" t="s">
        <v>641</v>
      </c>
      <c r="AO554" t="s">
        <v>3</v>
      </c>
      <c r="AP554" t="s">
        <v>1606</v>
      </c>
    </row>
    <row r="555" spans="1:42" x14ac:dyDescent="0.25">
      <c r="A555" t="s">
        <v>4</v>
      </c>
      <c r="B555" t="s">
        <v>4</v>
      </c>
      <c r="D555" t="s">
        <v>1289</v>
      </c>
      <c r="E555" t="s">
        <v>1721</v>
      </c>
      <c r="F555">
        <v>2018</v>
      </c>
      <c r="G555">
        <v>60</v>
      </c>
      <c r="I555" t="s">
        <v>1722</v>
      </c>
      <c r="K555">
        <v>6</v>
      </c>
      <c r="L555">
        <v>10</v>
      </c>
      <c r="M555">
        <v>1</v>
      </c>
      <c r="N555" t="s">
        <v>1723</v>
      </c>
      <c r="O555" t="s">
        <v>1724</v>
      </c>
      <c r="P555" t="s">
        <v>17</v>
      </c>
      <c r="Q555" t="s">
        <v>17</v>
      </c>
      <c r="R555">
        <v>2</v>
      </c>
      <c r="S555" t="s">
        <v>4</v>
      </c>
      <c r="T555" t="s">
        <v>18</v>
      </c>
      <c r="U555" t="s">
        <v>3</v>
      </c>
      <c r="V555" t="s">
        <v>3</v>
      </c>
      <c r="W555" s="1">
        <v>1</v>
      </c>
      <c r="X555" s="1" t="s">
        <v>457</v>
      </c>
      <c r="Y555" t="s">
        <v>4</v>
      </c>
      <c r="Z555" t="s">
        <v>3</v>
      </c>
      <c r="AA555" t="s">
        <v>416</v>
      </c>
      <c r="AB555" t="s">
        <v>3</v>
      </c>
      <c r="AC555" t="s">
        <v>3</v>
      </c>
      <c r="AD555" t="s">
        <v>16</v>
      </c>
      <c r="AF555" t="s">
        <v>3</v>
      </c>
      <c r="AG555" t="s">
        <v>9</v>
      </c>
      <c r="AH555" t="s">
        <v>3</v>
      </c>
      <c r="AK555" t="s">
        <v>3</v>
      </c>
      <c r="AL555" t="s">
        <v>3</v>
      </c>
      <c r="AN555" t="s">
        <v>641</v>
      </c>
      <c r="AO555" t="s">
        <v>3</v>
      </c>
    </row>
    <row r="556" spans="1:42" x14ac:dyDescent="0.25">
      <c r="A556" t="s">
        <v>4</v>
      </c>
      <c r="B556" t="s">
        <v>4</v>
      </c>
      <c r="D556" t="s">
        <v>1289</v>
      </c>
      <c r="E556" t="s">
        <v>1725</v>
      </c>
      <c r="F556">
        <v>2016</v>
      </c>
      <c r="G556">
        <v>58</v>
      </c>
      <c r="H556">
        <v>12</v>
      </c>
      <c r="I556" t="s">
        <v>1726</v>
      </c>
      <c r="K556">
        <v>5</v>
      </c>
      <c r="L556">
        <v>8</v>
      </c>
      <c r="M556">
        <v>2</v>
      </c>
      <c r="N556" t="s">
        <v>1727</v>
      </c>
      <c r="O556" t="s">
        <v>1728</v>
      </c>
      <c r="P556" t="s">
        <v>17</v>
      </c>
      <c r="Q556" t="s">
        <v>17</v>
      </c>
      <c r="R556">
        <v>1</v>
      </c>
      <c r="S556" t="s">
        <v>4</v>
      </c>
      <c r="T556" t="s">
        <v>18</v>
      </c>
      <c r="U556" t="s">
        <v>3</v>
      </c>
      <c r="V556" t="s">
        <v>3</v>
      </c>
      <c r="W556" s="1">
        <v>1</v>
      </c>
      <c r="X556" s="1" t="s">
        <v>457</v>
      </c>
      <c r="Y556" t="s">
        <v>4</v>
      </c>
      <c r="Z556" t="s">
        <v>3</v>
      </c>
      <c r="AA556" t="s">
        <v>416</v>
      </c>
      <c r="AB556" t="s">
        <v>3</v>
      </c>
      <c r="AC556" t="s">
        <v>3</v>
      </c>
      <c r="AD556" t="s">
        <v>16</v>
      </c>
      <c r="AF556" t="s">
        <v>3</v>
      </c>
      <c r="AG556" t="s">
        <v>9</v>
      </c>
      <c r="AH556" t="s">
        <v>3</v>
      </c>
      <c r="AK556" t="s">
        <v>3</v>
      </c>
      <c r="AL556" t="s">
        <v>3</v>
      </c>
      <c r="AN556" t="s">
        <v>3</v>
      </c>
      <c r="AO556" t="s">
        <v>3</v>
      </c>
    </row>
    <row r="557" spans="1:42" x14ac:dyDescent="0.25">
      <c r="A557" t="s">
        <v>4</v>
      </c>
      <c r="B557" t="s">
        <v>4</v>
      </c>
      <c r="D557" t="s">
        <v>1289</v>
      </c>
      <c r="E557" t="s">
        <v>1729</v>
      </c>
      <c r="F557">
        <v>2017</v>
      </c>
      <c r="G557">
        <v>59</v>
      </c>
      <c r="I557" t="s">
        <v>1730</v>
      </c>
      <c r="K557">
        <v>6</v>
      </c>
      <c r="L557">
        <v>13</v>
      </c>
      <c r="M557">
        <v>3</v>
      </c>
      <c r="N557" t="s">
        <v>1731</v>
      </c>
      <c r="O557" t="s">
        <v>1732</v>
      </c>
      <c r="P557" t="s">
        <v>17</v>
      </c>
      <c r="Q557" t="s">
        <v>17</v>
      </c>
      <c r="R557">
        <v>11</v>
      </c>
      <c r="S557" t="s">
        <v>4</v>
      </c>
      <c r="T557" t="s">
        <v>18</v>
      </c>
      <c r="U557" t="s">
        <v>3</v>
      </c>
      <c r="V557" t="s">
        <v>3</v>
      </c>
      <c r="W557" s="1">
        <v>1</v>
      </c>
      <c r="X557" s="1" t="s">
        <v>457</v>
      </c>
      <c r="Y557" t="s">
        <v>4</v>
      </c>
      <c r="Z557" t="s">
        <v>3</v>
      </c>
      <c r="AA557" t="s">
        <v>436</v>
      </c>
      <c r="AB557" t="s">
        <v>3</v>
      </c>
      <c r="AC557" t="s">
        <v>3</v>
      </c>
      <c r="AD557" t="s">
        <v>49</v>
      </c>
      <c r="AF557" t="s">
        <v>3</v>
      </c>
      <c r="AG557" t="s">
        <v>9</v>
      </c>
      <c r="AH557" t="s">
        <v>3</v>
      </c>
      <c r="AK557" t="s">
        <v>3</v>
      </c>
      <c r="AL557" t="s">
        <v>3</v>
      </c>
      <c r="AN557" t="s">
        <v>641</v>
      </c>
      <c r="AO557" t="s">
        <v>3</v>
      </c>
    </row>
    <row r="558" spans="1:42" x14ac:dyDescent="0.25">
      <c r="A558" t="s">
        <v>4</v>
      </c>
      <c r="B558" t="s">
        <v>4</v>
      </c>
      <c r="D558" t="s">
        <v>1289</v>
      </c>
      <c r="E558" t="s">
        <v>1733</v>
      </c>
      <c r="F558">
        <v>2017</v>
      </c>
      <c r="G558">
        <v>59</v>
      </c>
      <c r="H558">
        <v>3</v>
      </c>
      <c r="I558" t="s">
        <v>1734</v>
      </c>
      <c r="K558">
        <v>5</v>
      </c>
      <c r="L558">
        <v>11</v>
      </c>
      <c r="M558">
        <v>4</v>
      </c>
      <c r="N558" t="s">
        <v>1735</v>
      </c>
      <c r="O558" t="s">
        <v>1736</v>
      </c>
      <c r="P558" t="s">
        <v>910</v>
      </c>
      <c r="Q558" t="s">
        <v>17</v>
      </c>
      <c r="R558" t="s">
        <v>578</v>
      </c>
      <c r="S558" t="s">
        <v>4</v>
      </c>
      <c r="T558" t="s">
        <v>18</v>
      </c>
      <c r="U558" t="s">
        <v>3</v>
      </c>
      <c r="V558" t="s">
        <v>3</v>
      </c>
      <c r="W558" s="1">
        <v>1</v>
      </c>
      <c r="X558" s="1" t="s">
        <v>457</v>
      </c>
      <c r="Y558" t="s">
        <v>4</v>
      </c>
      <c r="Z558" t="s">
        <v>3</v>
      </c>
      <c r="AA558" t="s">
        <v>447</v>
      </c>
      <c r="AB558" t="s">
        <v>3</v>
      </c>
      <c r="AC558" t="s">
        <v>3</v>
      </c>
      <c r="AD558" t="s">
        <v>16</v>
      </c>
      <c r="AF558" t="s">
        <v>3</v>
      </c>
      <c r="AG558" t="s">
        <v>9</v>
      </c>
      <c r="AH558" t="s">
        <v>3</v>
      </c>
      <c r="AK558" t="s">
        <v>3</v>
      </c>
      <c r="AL558" t="s">
        <v>4</v>
      </c>
      <c r="AM558" t="s">
        <v>437</v>
      </c>
      <c r="AN558" t="s">
        <v>641</v>
      </c>
      <c r="AO558" t="s">
        <v>3</v>
      </c>
      <c r="AP558" t="s">
        <v>1737</v>
      </c>
    </row>
    <row r="559" spans="1:42" x14ac:dyDescent="0.25">
      <c r="A559" t="s">
        <v>4</v>
      </c>
      <c r="B559" t="s">
        <v>4</v>
      </c>
      <c r="D559" t="s">
        <v>1289</v>
      </c>
      <c r="E559" t="s">
        <v>1738</v>
      </c>
      <c r="F559">
        <v>2017</v>
      </c>
      <c r="G559">
        <v>59</v>
      </c>
      <c r="I559" t="s">
        <v>1739</v>
      </c>
      <c r="K559">
        <v>5</v>
      </c>
      <c r="L559">
        <v>9</v>
      </c>
      <c r="M559">
        <v>1</v>
      </c>
      <c r="N559" t="s">
        <v>1740</v>
      </c>
      <c r="O559" t="s">
        <v>1741</v>
      </c>
      <c r="P559" t="s">
        <v>17</v>
      </c>
      <c r="Q559" t="s">
        <v>17</v>
      </c>
      <c r="R559">
        <v>7</v>
      </c>
      <c r="S559" t="s">
        <v>4</v>
      </c>
      <c r="T559" s="5" t="s">
        <v>426</v>
      </c>
      <c r="U559" t="s">
        <v>3</v>
      </c>
      <c r="V559" t="s">
        <v>3</v>
      </c>
      <c r="W559" s="1">
        <v>0.25</v>
      </c>
      <c r="X559" s="1" t="s">
        <v>457</v>
      </c>
      <c r="Y559" t="s">
        <v>4</v>
      </c>
      <c r="Z559" t="s">
        <v>3</v>
      </c>
      <c r="AA559" t="s">
        <v>436</v>
      </c>
      <c r="AB559" t="s">
        <v>3</v>
      </c>
      <c r="AC559" t="s">
        <v>3</v>
      </c>
      <c r="AD559" t="s">
        <v>49</v>
      </c>
      <c r="AF559" t="s">
        <v>3</v>
      </c>
      <c r="AG559" t="s">
        <v>9</v>
      </c>
      <c r="AH559" t="s">
        <v>3</v>
      </c>
      <c r="AK559" t="s">
        <v>3</v>
      </c>
      <c r="AL559" t="s">
        <v>4</v>
      </c>
      <c r="AM559" t="s">
        <v>437</v>
      </c>
      <c r="AN559" t="s">
        <v>641</v>
      </c>
      <c r="AO559" t="s">
        <v>3</v>
      </c>
    </row>
    <row r="560" spans="1:42" x14ac:dyDescent="0.25">
      <c r="A560" t="s">
        <v>4</v>
      </c>
      <c r="B560" t="s">
        <v>4</v>
      </c>
      <c r="D560" t="s">
        <v>1289</v>
      </c>
      <c r="E560" t="s">
        <v>1742</v>
      </c>
      <c r="F560">
        <v>2018</v>
      </c>
      <c r="G560">
        <v>60</v>
      </c>
      <c r="I560" t="s">
        <v>1743</v>
      </c>
      <c r="K560">
        <v>4</v>
      </c>
      <c r="L560">
        <v>9</v>
      </c>
      <c r="M560">
        <v>1</v>
      </c>
      <c r="N560" t="s">
        <v>1744</v>
      </c>
      <c r="O560" t="s">
        <v>1745</v>
      </c>
      <c r="P560" t="s">
        <v>86</v>
      </c>
      <c r="Q560" t="s">
        <v>17</v>
      </c>
      <c r="R560">
        <v>8</v>
      </c>
      <c r="S560" t="s">
        <v>4</v>
      </c>
      <c r="T560" t="s">
        <v>18</v>
      </c>
      <c r="U560" t="s">
        <v>3</v>
      </c>
      <c r="V560" t="s">
        <v>3</v>
      </c>
      <c r="W560" s="1">
        <v>1</v>
      </c>
      <c r="X560" s="1" t="s">
        <v>457</v>
      </c>
      <c r="Y560" t="s">
        <v>4</v>
      </c>
      <c r="Z560" t="s">
        <v>3</v>
      </c>
      <c r="AA560" t="s">
        <v>416</v>
      </c>
      <c r="AB560" t="s">
        <v>3</v>
      </c>
      <c r="AC560" t="s">
        <v>3</v>
      </c>
      <c r="AD560" t="s">
        <v>16</v>
      </c>
      <c r="AE560">
        <v>2013</v>
      </c>
      <c r="AF560" t="s">
        <v>3</v>
      </c>
      <c r="AG560" t="s">
        <v>9</v>
      </c>
      <c r="AH560" t="s">
        <v>3</v>
      </c>
      <c r="AK560" t="s">
        <v>3</v>
      </c>
      <c r="AL560" t="s">
        <v>3</v>
      </c>
      <c r="AN560" t="s">
        <v>641</v>
      </c>
      <c r="AO560" t="s">
        <v>3</v>
      </c>
    </row>
    <row r="561" spans="1:42" x14ac:dyDescent="0.25">
      <c r="A561" t="s">
        <v>4</v>
      </c>
      <c r="B561" t="s">
        <v>4</v>
      </c>
      <c r="D561" t="s">
        <v>1289</v>
      </c>
      <c r="E561" t="s">
        <v>1746</v>
      </c>
      <c r="F561">
        <v>2018</v>
      </c>
      <c r="G561">
        <v>60</v>
      </c>
      <c r="I561" t="s">
        <v>1747</v>
      </c>
      <c r="K561">
        <v>6</v>
      </c>
      <c r="L561">
        <v>10</v>
      </c>
      <c r="M561">
        <v>1</v>
      </c>
      <c r="N561" t="s">
        <v>1748</v>
      </c>
      <c r="O561" t="s">
        <v>1749</v>
      </c>
      <c r="P561" t="s">
        <v>17</v>
      </c>
      <c r="Q561" t="s">
        <v>17</v>
      </c>
      <c r="R561">
        <v>9</v>
      </c>
      <c r="S561" t="s">
        <v>4</v>
      </c>
      <c r="T561" s="5" t="s">
        <v>426</v>
      </c>
      <c r="U561" t="s">
        <v>3</v>
      </c>
      <c r="V561" t="s">
        <v>3</v>
      </c>
      <c r="W561" s="1">
        <v>0.01</v>
      </c>
      <c r="X561" s="1" t="s">
        <v>457</v>
      </c>
      <c r="Y561" t="s">
        <v>4</v>
      </c>
      <c r="Z561" t="s">
        <v>3</v>
      </c>
      <c r="AA561" t="s">
        <v>447</v>
      </c>
      <c r="AB561" t="s">
        <v>3</v>
      </c>
      <c r="AC561" t="s">
        <v>1750</v>
      </c>
      <c r="AD561" t="s">
        <v>16</v>
      </c>
      <c r="AF561" t="s">
        <v>3</v>
      </c>
      <c r="AG561" t="s">
        <v>9</v>
      </c>
      <c r="AH561" t="s">
        <v>4</v>
      </c>
      <c r="AI561" t="s">
        <v>567</v>
      </c>
      <c r="AJ561" t="s">
        <v>1751</v>
      </c>
      <c r="AK561" t="s">
        <v>3</v>
      </c>
      <c r="AL561" t="s">
        <v>3</v>
      </c>
      <c r="AN561" t="s">
        <v>641</v>
      </c>
      <c r="AO561" t="s">
        <v>3</v>
      </c>
    </row>
    <row r="562" spans="1:42" x14ac:dyDescent="0.25">
      <c r="A562" t="s">
        <v>4</v>
      </c>
      <c r="B562" t="s">
        <v>4</v>
      </c>
      <c r="D562" t="s">
        <v>1289</v>
      </c>
      <c r="E562" t="s">
        <v>1752</v>
      </c>
      <c r="F562">
        <v>2017</v>
      </c>
      <c r="G562">
        <v>59</v>
      </c>
      <c r="H562">
        <v>2</v>
      </c>
      <c r="I562" t="s">
        <v>1753</v>
      </c>
      <c r="K562">
        <v>6</v>
      </c>
      <c r="L562">
        <v>10</v>
      </c>
      <c r="M562">
        <v>2</v>
      </c>
      <c r="N562" t="s">
        <v>1754</v>
      </c>
      <c r="O562" t="s">
        <v>1755</v>
      </c>
      <c r="P562" t="s">
        <v>17</v>
      </c>
      <c r="Q562" t="s">
        <v>17</v>
      </c>
      <c r="R562">
        <v>2</v>
      </c>
      <c r="S562" t="s">
        <v>4</v>
      </c>
      <c r="T562" t="s">
        <v>18</v>
      </c>
      <c r="U562" t="s">
        <v>3</v>
      </c>
      <c r="V562" t="s">
        <v>3</v>
      </c>
      <c r="X562" s="1" t="s">
        <v>457</v>
      </c>
      <c r="Y562" t="s">
        <v>4</v>
      </c>
      <c r="Z562" t="s">
        <v>3</v>
      </c>
      <c r="AA562" t="s">
        <v>416</v>
      </c>
      <c r="AB562" t="s">
        <v>3</v>
      </c>
      <c r="AC562" t="s">
        <v>3</v>
      </c>
      <c r="AD562" t="s">
        <v>16</v>
      </c>
      <c r="AF562" t="s">
        <v>3</v>
      </c>
      <c r="AG562" t="s">
        <v>9</v>
      </c>
      <c r="AH562" t="s">
        <v>3</v>
      </c>
      <c r="AK562" t="s">
        <v>3</v>
      </c>
      <c r="AL562" t="s">
        <v>3</v>
      </c>
      <c r="AN562" t="s">
        <v>641</v>
      </c>
      <c r="AO562" t="s">
        <v>3</v>
      </c>
    </row>
    <row r="563" spans="1:42" x14ac:dyDescent="0.25">
      <c r="A563" t="s">
        <v>4</v>
      </c>
      <c r="B563" t="s">
        <v>4</v>
      </c>
      <c r="D563" t="s">
        <v>1289</v>
      </c>
      <c r="E563" t="s">
        <v>1752</v>
      </c>
      <c r="F563">
        <v>2017</v>
      </c>
      <c r="G563">
        <v>59</v>
      </c>
      <c r="H563">
        <v>2</v>
      </c>
      <c r="I563" t="s">
        <v>1753</v>
      </c>
      <c r="K563">
        <v>6</v>
      </c>
      <c r="L563">
        <v>10</v>
      </c>
      <c r="M563">
        <v>2</v>
      </c>
      <c r="N563" t="s">
        <v>1754</v>
      </c>
      <c r="O563" t="s">
        <v>1755</v>
      </c>
      <c r="P563" t="s">
        <v>17</v>
      </c>
      <c r="Q563" t="s">
        <v>17</v>
      </c>
      <c r="R563" t="s">
        <v>528</v>
      </c>
      <c r="S563" t="s">
        <v>4</v>
      </c>
      <c r="T563" t="s">
        <v>18</v>
      </c>
      <c r="U563" t="s">
        <v>3</v>
      </c>
      <c r="V563" t="s">
        <v>3</v>
      </c>
      <c r="X563" s="1" t="s">
        <v>457</v>
      </c>
      <c r="Y563" t="s">
        <v>4</v>
      </c>
      <c r="Z563" t="s">
        <v>3</v>
      </c>
      <c r="AA563" t="s">
        <v>416</v>
      </c>
      <c r="AB563" t="s">
        <v>3</v>
      </c>
      <c r="AC563" t="s">
        <v>3</v>
      </c>
      <c r="AD563" t="s">
        <v>16</v>
      </c>
      <c r="AF563" t="s">
        <v>3</v>
      </c>
      <c r="AG563" t="s">
        <v>9</v>
      </c>
      <c r="AH563" t="s">
        <v>3</v>
      </c>
      <c r="AK563" t="s">
        <v>3</v>
      </c>
      <c r="AL563" t="s">
        <v>3</v>
      </c>
      <c r="AN563" t="s">
        <v>641</v>
      </c>
      <c r="AO563" t="s">
        <v>3</v>
      </c>
    </row>
    <row r="564" spans="1:42" x14ac:dyDescent="0.25">
      <c r="A564" t="s">
        <v>4</v>
      </c>
      <c r="B564" t="s">
        <v>4</v>
      </c>
      <c r="D564" t="s">
        <v>176</v>
      </c>
      <c r="E564" t="s">
        <v>1758</v>
      </c>
      <c r="F564">
        <v>2019</v>
      </c>
      <c r="G564">
        <v>67</v>
      </c>
      <c r="H564">
        <v>11</v>
      </c>
      <c r="I564" t="s">
        <v>1759</v>
      </c>
      <c r="K564">
        <v>13</v>
      </c>
      <c r="L564">
        <v>22</v>
      </c>
      <c r="M564">
        <v>4</v>
      </c>
      <c r="N564" t="s">
        <v>1760</v>
      </c>
      <c r="O564" t="s">
        <v>1761</v>
      </c>
      <c r="P564" t="s">
        <v>565</v>
      </c>
      <c r="Q564" t="s">
        <v>565</v>
      </c>
      <c r="R564">
        <v>9</v>
      </c>
      <c r="S564" t="s">
        <v>4</v>
      </c>
      <c r="T564" s="5" t="s">
        <v>426</v>
      </c>
      <c r="U564" t="s">
        <v>3</v>
      </c>
      <c r="V564" t="s">
        <v>3</v>
      </c>
      <c r="W564" s="1">
        <v>0.01</v>
      </c>
      <c r="X564" s="1" t="s">
        <v>457</v>
      </c>
      <c r="Y564" t="s">
        <v>4</v>
      </c>
      <c r="Z564" t="s">
        <v>3</v>
      </c>
      <c r="AA564" t="s">
        <v>416</v>
      </c>
      <c r="AB564" t="s">
        <v>3</v>
      </c>
      <c r="AC564" t="s">
        <v>1750</v>
      </c>
      <c r="AD564" t="s">
        <v>16</v>
      </c>
      <c r="AF564" t="s">
        <v>3</v>
      </c>
      <c r="AG564" t="s">
        <v>9</v>
      </c>
      <c r="AH564" t="s">
        <v>3</v>
      </c>
      <c r="AK564" t="s">
        <v>3</v>
      </c>
      <c r="AL564" t="s">
        <v>3</v>
      </c>
      <c r="AN564" t="s">
        <v>641</v>
      </c>
      <c r="AO564" t="s">
        <v>3</v>
      </c>
    </row>
    <row r="565" spans="1:42" x14ac:dyDescent="0.25">
      <c r="A565" t="s">
        <v>4</v>
      </c>
      <c r="B565" t="s">
        <v>4</v>
      </c>
      <c r="D565" t="s">
        <v>176</v>
      </c>
      <c r="E565" t="s">
        <v>1762</v>
      </c>
      <c r="F565">
        <v>2018</v>
      </c>
      <c r="G565">
        <v>66</v>
      </c>
      <c r="H565">
        <v>6</v>
      </c>
      <c r="I565" t="s">
        <v>1763</v>
      </c>
      <c r="K565">
        <v>11</v>
      </c>
      <c r="L565">
        <v>17</v>
      </c>
      <c r="M565">
        <v>3</v>
      </c>
      <c r="N565" t="s">
        <v>1764</v>
      </c>
      <c r="O565" t="s">
        <v>1765</v>
      </c>
      <c r="P565" t="s">
        <v>51</v>
      </c>
      <c r="Q565" t="s">
        <v>51</v>
      </c>
      <c r="R565" t="s">
        <v>1215</v>
      </c>
      <c r="S565" t="s">
        <v>4</v>
      </c>
      <c r="T565" t="s">
        <v>7</v>
      </c>
      <c r="U565" t="s">
        <v>3</v>
      </c>
      <c r="V565" t="s">
        <v>3</v>
      </c>
      <c r="W565" s="1">
        <v>0.01</v>
      </c>
      <c r="X565" s="1" t="s">
        <v>457</v>
      </c>
      <c r="Y565" t="s">
        <v>4</v>
      </c>
      <c r="Z565" t="s">
        <v>3</v>
      </c>
      <c r="AA565" t="s">
        <v>436</v>
      </c>
      <c r="AB565" t="s">
        <v>3</v>
      </c>
      <c r="AC565" t="s">
        <v>3</v>
      </c>
      <c r="AD565" t="s">
        <v>16</v>
      </c>
      <c r="AF565" t="s">
        <v>3</v>
      </c>
      <c r="AG565" t="s">
        <v>9</v>
      </c>
      <c r="AH565" t="s">
        <v>3</v>
      </c>
      <c r="AK565" t="s">
        <v>3</v>
      </c>
      <c r="AL565" t="s">
        <v>3</v>
      </c>
      <c r="AN565" t="s">
        <v>1307</v>
      </c>
      <c r="AO565" t="s">
        <v>3</v>
      </c>
    </row>
    <row r="566" spans="1:42" x14ac:dyDescent="0.25">
      <c r="A566" t="s">
        <v>4</v>
      </c>
      <c r="B566" t="s">
        <v>4</v>
      </c>
      <c r="D566" t="s">
        <v>176</v>
      </c>
      <c r="E566" t="s">
        <v>1762</v>
      </c>
      <c r="F566">
        <v>2018</v>
      </c>
      <c r="G566">
        <v>66</v>
      </c>
      <c r="H566">
        <v>6</v>
      </c>
      <c r="I566" t="s">
        <v>1763</v>
      </c>
      <c r="K566">
        <v>11</v>
      </c>
      <c r="L566">
        <v>17</v>
      </c>
      <c r="M566">
        <v>3</v>
      </c>
      <c r="N566" t="s">
        <v>1764</v>
      </c>
      <c r="O566" t="s">
        <v>1765</v>
      </c>
      <c r="P566" t="s">
        <v>51</v>
      </c>
      <c r="Q566" t="s">
        <v>51</v>
      </c>
      <c r="R566" t="s">
        <v>1216</v>
      </c>
      <c r="S566" t="s">
        <v>4</v>
      </c>
      <c r="T566" t="s">
        <v>7</v>
      </c>
      <c r="U566" t="s">
        <v>3</v>
      </c>
      <c r="V566" t="s">
        <v>3</v>
      </c>
      <c r="W566" s="1">
        <v>0.01</v>
      </c>
      <c r="X566" s="1" t="s">
        <v>457</v>
      </c>
      <c r="Y566" t="s">
        <v>4</v>
      </c>
      <c r="Z566" t="s">
        <v>3</v>
      </c>
      <c r="AA566" t="s">
        <v>436</v>
      </c>
      <c r="AB566" t="s">
        <v>3</v>
      </c>
      <c r="AC566" t="s">
        <v>3</v>
      </c>
      <c r="AD566" t="s">
        <v>16</v>
      </c>
      <c r="AF566" t="s">
        <v>3</v>
      </c>
      <c r="AG566" t="s">
        <v>9</v>
      </c>
      <c r="AH566" t="s">
        <v>3</v>
      </c>
      <c r="AK566" t="s">
        <v>3</v>
      </c>
      <c r="AL566" t="s">
        <v>3</v>
      </c>
      <c r="AN566" t="s">
        <v>1307</v>
      </c>
      <c r="AO566" t="s">
        <v>3</v>
      </c>
    </row>
    <row r="567" spans="1:42" x14ac:dyDescent="0.25">
      <c r="A567" t="s">
        <v>4</v>
      </c>
      <c r="B567" t="s">
        <v>4</v>
      </c>
      <c r="D567" t="s">
        <v>176</v>
      </c>
      <c r="E567" t="s">
        <v>1766</v>
      </c>
      <c r="F567">
        <v>2013</v>
      </c>
      <c r="G567">
        <v>61</v>
      </c>
      <c r="H567">
        <v>1</v>
      </c>
      <c r="I567" t="s">
        <v>1767</v>
      </c>
      <c r="K567">
        <v>8</v>
      </c>
      <c r="L567">
        <v>15</v>
      </c>
      <c r="M567">
        <v>1</v>
      </c>
      <c r="N567" t="s">
        <v>1768</v>
      </c>
      <c r="O567" t="s">
        <v>1769</v>
      </c>
      <c r="P567" t="s">
        <v>51</v>
      </c>
      <c r="Q567" t="s">
        <v>51</v>
      </c>
      <c r="R567">
        <v>9</v>
      </c>
      <c r="S567" t="s">
        <v>4</v>
      </c>
      <c r="T567" t="s">
        <v>7</v>
      </c>
      <c r="U567" t="s">
        <v>3</v>
      </c>
      <c r="V567" t="s">
        <v>3</v>
      </c>
      <c r="W567" s="1">
        <v>2</v>
      </c>
      <c r="X567" s="1" t="s">
        <v>457</v>
      </c>
      <c r="Y567" t="s">
        <v>4</v>
      </c>
      <c r="Z567" t="s">
        <v>3</v>
      </c>
      <c r="AA567" t="s">
        <v>416</v>
      </c>
      <c r="AB567" t="s">
        <v>3</v>
      </c>
      <c r="AC567" t="s">
        <v>3</v>
      </c>
      <c r="AD567" t="s">
        <v>16</v>
      </c>
      <c r="AF567" t="s">
        <v>3</v>
      </c>
      <c r="AG567" t="s">
        <v>9</v>
      </c>
      <c r="AH567" t="s">
        <v>3</v>
      </c>
      <c r="AK567" t="s">
        <v>3</v>
      </c>
      <c r="AL567" t="s">
        <v>3</v>
      </c>
      <c r="AN567" t="s">
        <v>641</v>
      </c>
      <c r="AO567" t="s">
        <v>3</v>
      </c>
    </row>
    <row r="568" spans="1:42" x14ac:dyDescent="0.25">
      <c r="A568" t="s">
        <v>4</v>
      </c>
      <c r="B568" t="s">
        <v>4</v>
      </c>
      <c r="D568" t="s">
        <v>249</v>
      </c>
      <c r="E568" t="s">
        <v>1793</v>
      </c>
      <c r="F568">
        <v>2019</v>
      </c>
      <c r="G568">
        <v>363</v>
      </c>
      <c r="H568">
        <v>6427</v>
      </c>
      <c r="I568" t="s">
        <v>1794</v>
      </c>
      <c r="K568">
        <v>5</v>
      </c>
      <c r="L568">
        <v>4</v>
      </c>
      <c r="M568">
        <v>10</v>
      </c>
      <c r="N568" t="s">
        <v>1792</v>
      </c>
      <c r="O568" t="s">
        <v>1795</v>
      </c>
      <c r="P568" t="s">
        <v>1796</v>
      </c>
      <c r="Q568" t="s">
        <v>12</v>
      </c>
      <c r="R568" t="s">
        <v>1365</v>
      </c>
      <c r="S568" t="s">
        <v>4</v>
      </c>
      <c r="T568" t="s">
        <v>426</v>
      </c>
      <c r="U568" t="s">
        <v>3</v>
      </c>
      <c r="V568" t="s">
        <v>3</v>
      </c>
      <c r="W568" s="1">
        <v>0.01</v>
      </c>
      <c r="X568" s="1" t="s">
        <v>456</v>
      </c>
      <c r="Y568" t="s">
        <v>4</v>
      </c>
      <c r="Z568" t="s">
        <v>3</v>
      </c>
      <c r="AA568" t="s">
        <v>447</v>
      </c>
      <c r="AB568" t="s">
        <v>3</v>
      </c>
      <c r="AC568" t="s">
        <v>3</v>
      </c>
      <c r="AD568" t="s">
        <v>49</v>
      </c>
      <c r="AE568">
        <v>2016</v>
      </c>
      <c r="AF568" t="s">
        <v>3</v>
      </c>
      <c r="AG568" t="s">
        <v>9</v>
      </c>
      <c r="AH568" t="s">
        <v>3</v>
      </c>
      <c r="AK568" t="s">
        <v>3</v>
      </c>
      <c r="AL568" t="s">
        <v>4</v>
      </c>
      <c r="AM568" t="s">
        <v>549</v>
      </c>
      <c r="AN568" t="s">
        <v>641</v>
      </c>
      <c r="AO568" t="s">
        <v>3</v>
      </c>
    </row>
    <row r="569" spans="1:42" x14ac:dyDescent="0.25">
      <c r="A569" t="s">
        <v>4</v>
      </c>
      <c r="B569" t="s">
        <v>4</v>
      </c>
      <c r="D569" t="s">
        <v>249</v>
      </c>
      <c r="E569" t="s">
        <v>1807</v>
      </c>
      <c r="F569">
        <v>2019</v>
      </c>
      <c r="G569">
        <v>366</v>
      </c>
      <c r="H569">
        <v>6461</v>
      </c>
      <c r="I569" t="s">
        <v>1808</v>
      </c>
      <c r="K569">
        <v>5</v>
      </c>
      <c r="L569">
        <v>4</v>
      </c>
      <c r="M569">
        <v>1</v>
      </c>
      <c r="N569" t="s">
        <v>1809</v>
      </c>
      <c r="O569" t="s">
        <v>1810</v>
      </c>
      <c r="P569" t="s">
        <v>769</v>
      </c>
      <c r="Q569" t="s">
        <v>12</v>
      </c>
      <c r="R569" t="s">
        <v>1305</v>
      </c>
      <c r="S569" t="s">
        <v>4</v>
      </c>
      <c r="T569" t="s">
        <v>426</v>
      </c>
      <c r="U569" t="s">
        <v>3</v>
      </c>
      <c r="V569" t="s">
        <v>3</v>
      </c>
      <c r="W569" s="1">
        <v>0.01</v>
      </c>
      <c r="X569" s="1" t="s">
        <v>457</v>
      </c>
      <c r="Y569" t="s">
        <v>4</v>
      </c>
      <c r="Z569" t="s">
        <v>3</v>
      </c>
      <c r="AA569" t="s">
        <v>447</v>
      </c>
      <c r="AB569" t="s">
        <v>3</v>
      </c>
      <c r="AC569" t="s">
        <v>3</v>
      </c>
      <c r="AD569" t="s">
        <v>49</v>
      </c>
      <c r="AF569" t="s">
        <v>3</v>
      </c>
      <c r="AG569" s="5" t="s">
        <v>626</v>
      </c>
      <c r="AH569" t="s">
        <v>4</v>
      </c>
      <c r="AI569" t="s">
        <v>580</v>
      </c>
      <c r="AJ569" t="s">
        <v>1811</v>
      </c>
      <c r="AK569" t="s">
        <v>3</v>
      </c>
      <c r="AL569" t="s">
        <v>3</v>
      </c>
      <c r="AN569" t="s">
        <v>641</v>
      </c>
      <c r="AO569" t="s">
        <v>3</v>
      </c>
    </row>
    <row r="570" spans="1:42" x14ac:dyDescent="0.25">
      <c r="A570" t="s">
        <v>4</v>
      </c>
      <c r="B570" t="s">
        <v>4</v>
      </c>
      <c r="D570" t="s">
        <v>249</v>
      </c>
      <c r="E570" t="s">
        <v>1812</v>
      </c>
      <c r="F570">
        <v>2019</v>
      </c>
      <c r="G570">
        <v>365</v>
      </c>
      <c r="H570">
        <v>6452</v>
      </c>
      <c r="I570" t="s">
        <v>1813</v>
      </c>
      <c r="K570">
        <v>4</v>
      </c>
      <c r="L570">
        <v>4</v>
      </c>
      <c r="M570">
        <v>1</v>
      </c>
      <c r="N570" t="s">
        <v>1814</v>
      </c>
      <c r="O570" t="s">
        <v>1815</v>
      </c>
      <c r="P570" t="s">
        <v>12</v>
      </c>
      <c r="Q570" t="s">
        <v>12</v>
      </c>
      <c r="R570">
        <v>1</v>
      </c>
      <c r="S570" t="s">
        <v>4</v>
      </c>
      <c r="T570" t="s">
        <v>426</v>
      </c>
      <c r="U570" t="s">
        <v>3</v>
      </c>
      <c r="V570" t="s">
        <v>3</v>
      </c>
      <c r="W570" s="1">
        <v>0.25</v>
      </c>
      <c r="X570" s="1" t="s">
        <v>457</v>
      </c>
      <c r="Y570" t="s">
        <v>4</v>
      </c>
      <c r="Z570" t="s">
        <v>3</v>
      </c>
      <c r="AA570" t="s">
        <v>416</v>
      </c>
      <c r="AB570" t="s">
        <v>3</v>
      </c>
      <c r="AC570" t="s">
        <v>3</v>
      </c>
      <c r="AD570" t="s">
        <v>49</v>
      </c>
      <c r="AF570" t="s">
        <v>3</v>
      </c>
      <c r="AG570" t="s">
        <v>9</v>
      </c>
      <c r="AH570" t="s">
        <v>3</v>
      </c>
      <c r="AK570" t="s">
        <v>3</v>
      </c>
      <c r="AL570" t="s">
        <v>3</v>
      </c>
      <c r="AN570" t="s">
        <v>641</v>
      </c>
      <c r="AO570" t="s">
        <v>3</v>
      </c>
    </row>
    <row r="571" spans="1:42" x14ac:dyDescent="0.25">
      <c r="A571" t="s">
        <v>4</v>
      </c>
      <c r="B571" t="s">
        <v>4</v>
      </c>
      <c r="D571" t="s">
        <v>249</v>
      </c>
      <c r="E571" t="s">
        <v>1816</v>
      </c>
      <c r="F571">
        <v>2013</v>
      </c>
      <c r="G571">
        <v>340</v>
      </c>
      <c r="H571">
        <v>6132</v>
      </c>
      <c r="I571" t="s">
        <v>1817</v>
      </c>
      <c r="K571">
        <v>5</v>
      </c>
      <c r="L571">
        <v>4</v>
      </c>
      <c r="M571">
        <v>4</v>
      </c>
      <c r="N571" t="s">
        <v>1818</v>
      </c>
      <c r="O571" t="s">
        <v>1819</v>
      </c>
      <c r="P571" t="s">
        <v>12</v>
      </c>
      <c r="Q571" t="s">
        <v>12</v>
      </c>
      <c r="R571" t="s">
        <v>1820</v>
      </c>
      <c r="S571" t="s">
        <v>4</v>
      </c>
      <c r="T571" t="s">
        <v>426</v>
      </c>
      <c r="U571" t="s">
        <v>3</v>
      </c>
      <c r="V571" t="s">
        <v>3</v>
      </c>
      <c r="W571" s="1">
        <v>0.01</v>
      </c>
      <c r="X571" s="1" t="s">
        <v>1566</v>
      </c>
      <c r="Y571" t="s">
        <v>4</v>
      </c>
      <c r="Z571" t="s">
        <v>3</v>
      </c>
      <c r="AA571" t="s">
        <v>436</v>
      </c>
      <c r="AB571" t="s">
        <v>3</v>
      </c>
      <c r="AC571" t="s">
        <v>1750</v>
      </c>
      <c r="AD571" t="s">
        <v>16</v>
      </c>
      <c r="AF571" t="s">
        <v>3</v>
      </c>
      <c r="AG571" t="s">
        <v>9</v>
      </c>
      <c r="AH571" t="s">
        <v>4</v>
      </c>
      <c r="AI571" t="s">
        <v>580</v>
      </c>
      <c r="AJ571" t="s">
        <v>1821</v>
      </c>
      <c r="AK571" t="s">
        <v>3</v>
      </c>
      <c r="AL571" t="s">
        <v>4</v>
      </c>
      <c r="AM571" t="s">
        <v>549</v>
      </c>
      <c r="AN571" t="s">
        <v>3</v>
      </c>
      <c r="AO571" t="s">
        <v>3</v>
      </c>
    </row>
    <row r="572" spans="1:42" x14ac:dyDescent="0.25">
      <c r="A572" t="s">
        <v>4</v>
      </c>
      <c r="B572" t="s">
        <v>4</v>
      </c>
      <c r="D572" t="s">
        <v>249</v>
      </c>
      <c r="E572" t="s">
        <v>1822</v>
      </c>
      <c r="F572">
        <v>2016</v>
      </c>
      <c r="G572">
        <v>353</v>
      </c>
      <c r="H572">
        <v>6295</v>
      </c>
      <c r="I572" t="s">
        <v>1824</v>
      </c>
      <c r="K572">
        <v>5</v>
      </c>
      <c r="L572">
        <v>4</v>
      </c>
      <c r="M572">
        <v>8</v>
      </c>
      <c r="N572" t="s">
        <v>1823</v>
      </c>
      <c r="O572" t="s">
        <v>1825</v>
      </c>
      <c r="P572" t="s">
        <v>474</v>
      </c>
      <c r="Q572" t="s">
        <v>12</v>
      </c>
      <c r="R572" t="s">
        <v>1305</v>
      </c>
      <c r="S572" t="s">
        <v>4</v>
      </c>
      <c r="T572" t="s">
        <v>426</v>
      </c>
      <c r="U572" t="s">
        <v>3</v>
      </c>
      <c r="V572" t="s">
        <v>4</v>
      </c>
      <c r="W572" s="1">
        <v>0.01</v>
      </c>
      <c r="X572" s="1" t="s">
        <v>457</v>
      </c>
      <c r="Y572" t="s">
        <v>4</v>
      </c>
      <c r="Z572" t="s">
        <v>3</v>
      </c>
      <c r="AA572" t="s">
        <v>436</v>
      </c>
      <c r="AB572" t="s">
        <v>3</v>
      </c>
      <c r="AD572" t="s">
        <v>49</v>
      </c>
      <c r="AF572" t="s">
        <v>3</v>
      </c>
      <c r="AG572" t="s">
        <v>9</v>
      </c>
      <c r="AH572" t="s">
        <v>4</v>
      </c>
      <c r="AI572" t="s">
        <v>580</v>
      </c>
      <c r="AJ572" t="s">
        <v>1827</v>
      </c>
      <c r="AK572" t="s">
        <v>3</v>
      </c>
      <c r="AL572" t="s">
        <v>4</v>
      </c>
      <c r="AM572" t="s">
        <v>1069</v>
      </c>
      <c r="AN572" t="s">
        <v>641</v>
      </c>
      <c r="AO572" t="s">
        <v>3</v>
      </c>
      <c r="AP572" t="s">
        <v>1097</v>
      </c>
    </row>
    <row r="573" spans="1:42" x14ac:dyDescent="0.25">
      <c r="A573" t="s">
        <v>4</v>
      </c>
      <c r="B573" t="s">
        <v>4</v>
      </c>
      <c r="D573" t="s">
        <v>249</v>
      </c>
      <c r="E573" t="s">
        <v>1822</v>
      </c>
      <c r="F573">
        <v>2016</v>
      </c>
      <c r="G573">
        <v>353</v>
      </c>
      <c r="H573">
        <v>6295</v>
      </c>
      <c r="I573" t="s">
        <v>1824</v>
      </c>
      <c r="K573">
        <v>5</v>
      </c>
      <c r="L573">
        <v>4</v>
      </c>
      <c r="M573">
        <v>8</v>
      </c>
      <c r="N573" t="s">
        <v>1823</v>
      </c>
      <c r="O573" t="s">
        <v>1825</v>
      </c>
      <c r="P573" t="s">
        <v>474</v>
      </c>
      <c r="Q573" t="s">
        <v>12</v>
      </c>
      <c r="R573" t="s">
        <v>1305</v>
      </c>
      <c r="S573" t="s">
        <v>4</v>
      </c>
      <c r="T573" t="s">
        <v>7</v>
      </c>
      <c r="U573" t="s">
        <v>3</v>
      </c>
      <c r="V573" t="s">
        <v>4</v>
      </c>
      <c r="W573" s="1">
        <v>2</v>
      </c>
      <c r="X573" s="1" t="s">
        <v>457</v>
      </c>
      <c r="Y573" t="s">
        <v>4</v>
      </c>
      <c r="Z573" t="s">
        <v>3</v>
      </c>
      <c r="AA573" t="s">
        <v>436</v>
      </c>
      <c r="AB573" t="s">
        <v>3</v>
      </c>
      <c r="AC573" t="s">
        <v>1826</v>
      </c>
      <c r="AD573" t="s">
        <v>49</v>
      </c>
      <c r="AF573" t="s">
        <v>3</v>
      </c>
      <c r="AG573" t="s">
        <v>9</v>
      </c>
      <c r="AH573" t="s">
        <v>4</v>
      </c>
      <c r="AI573" t="s">
        <v>580</v>
      </c>
      <c r="AJ573" t="s">
        <v>1827</v>
      </c>
      <c r="AK573" t="s">
        <v>3</v>
      </c>
      <c r="AL573" t="s">
        <v>4</v>
      </c>
      <c r="AM573" t="s">
        <v>1069</v>
      </c>
      <c r="AN573" t="s">
        <v>641</v>
      </c>
      <c r="AO573" t="s">
        <v>3</v>
      </c>
      <c r="AP573" t="s">
        <v>1097</v>
      </c>
    </row>
    <row r="574" spans="1:42" x14ac:dyDescent="0.25">
      <c r="A574" t="s">
        <v>4</v>
      </c>
      <c r="B574" t="s">
        <v>4</v>
      </c>
      <c r="D574" t="s">
        <v>283</v>
      </c>
      <c r="E574" t="s">
        <v>1832</v>
      </c>
      <c r="F574">
        <v>2018</v>
      </c>
      <c r="G574">
        <v>39</v>
      </c>
      <c r="I574" t="s">
        <v>1833</v>
      </c>
      <c r="K574">
        <v>12</v>
      </c>
      <c r="L574">
        <v>11</v>
      </c>
      <c r="M574">
        <v>6</v>
      </c>
      <c r="N574" t="s">
        <v>1834</v>
      </c>
      <c r="O574" t="s">
        <v>1835</v>
      </c>
      <c r="P574" t="s">
        <v>17</v>
      </c>
      <c r="Q574" t="s">
        <v>17</v>
      </c>
      <c r="R574">
        <v>5</v>
      </c>
      <c r="S574" t="s">
        <v>4</v>
      </c>
      <c r="T574" t="s">
        <v>18</v>
      </c>
      <c r="U574" t="s">
        <v>3</v>
      </c>
      <c r="V574" t="s">
        <v>3</v>
      </c>
      <c r="W574" s="1">
        <v>1</v>
      </c>
      <c r="X574" s="1" t="s">
        <v>456</v>
      </c>
      <c r="Y574" t="s">
        <v>4</v>
      </c>
      <c r="Z574" t="s">
        <v>3</v>
      </c>
      <c r="AA574" t="s">
        <v>416</v>
      </c>
      <c r="AB574" t="s">
        <v>3</v>
      </c>
      <c r="AC574" t="s">
        <v>3</v>
      </c>
      <c r="AD574" t="s">
        <v>16</v>
      </c>
      <c r="AE574">
        <v>2017</v>
      </c>
      <c r="AF574" t="s">
        <v>3</v>
      </c>
      <c r="AG574" t="s">
        <v>9</v>
      </c>
      <c r="AH574" t="s">
        <v>4</v>
      </c>
      <c r="AI574" t="s">
        <v>580</v>
      </c>
      <c r="AJ574" t="s">
        <v>1836</v>
      </c>
      <c r="AK574" t="s">
        <v>3</v>
      </c>
      <c r="AL574" t="s">
        <v>3</v>
      </c>
      <c r="AN574" t="s">
        <v>641</v>
      </c>
      <c r="AO574" t="s">
        <v>3</v>
      </c>
    </row>
    <row r="575" spans="1:42" x14ac:dyDescent="0.25">
      <c r="A575" t="s">
        <v>4</v>
      </c>
      <c r="B575" t="s">
        <v>4</v>
      </c>
      <c r="D575" t="s">
        <v>283</v>
      </c>
      <c r="E575" t="s">
        <v>1832</v>
      </c>
      <c r="F575">
        <v>2018</v>
      </c>
      <c r="G575">
        <v>39</v>
      </c>
      <c r="I575" t="s">
        <v>1833</v>
      </c>
      <c r="K575">
        <v>12</v>
      </c>
      <c r="L575">
        <v>11</v>
      </c>
      <c r="M575">
        <v>6</v>
      </c>
      <c r="N575" t="s">
        <v>1834</v>
      </c>
      <c r="O575" t="s">
        <v>1835</v>
      </c>
      <c r="P575" t="s">
        <v>17</v>
      </c>
      <c r="Q575" t="s">
        <v>17</v>
      </c>
      <c r="R575" t="s">
        <v>115</v>
      </c>
      <c r="S575" t="s">
        <v>4</v>
      </c>
      <c r="T575" t="s">
        <v>18</v>
      </c>
      <c r="U575" t="s">
        <v>3</v>
      </c>
      <c r="V575" t="s">
        <v>3</v>
      </c>
      <c r="W575" s="1">
        <v>0.1</v>
      </c>
      <c r="X575" s="1" t="s">
        <v>457</v>
      </c>
      <c r="Y575" t="s">
        <v>4</v>
      </c>
      <c r="Z575" t="s">
        <v>3</v>
      </c>
      <c r="AA575" t="s">
        <v>416</v>
      </c>
      <c r="AB575" t="s">
        <v>3</v>
      </c>
      <c r="AC575" t="s">
        <v>3</v>
      </c>
      <c r="AD575" t="s">
        <v>16</v>
      </c>
      <c r="AE575">
        <v>2011</v>
      </c>
      <c r="AF575" t="s">
        <v>3</v>
      </c>
      <c r="AG575" s="5" t="s">
        <v>512</v>
      </c>
      <c r="AH575" t="s">
        <v>3</v>
      </c>
      <c r="AK575" t="s">
        <v>3</v>
      </c>
      <c r="AL575" t="s">
        <v>3</v>
      </c>
      <c r="AN575" t="s">
        <v>641</v>
      </c>
      <c r="AO575" t="s">
        <v>3</v>
      </c>
    </row>
    <row r="576" spans="1:42" x14ac:dyDescent="0.25">
      <c r="A576" t="s">
        <v>4</v>
      </c>
      <c r="B576" t="s">
        <v>4</v>
      </c>
      <c r="D576" t="s">
        <v>1844</v>
      </c>
      <c r="E576" t="s">
        <v>1845</v>
      </c>
      <c r="F576">
        <v>2021</v>
      </c>
      <c r="G576">
        <v>591</v>
      </c>
      <c r="I576" t="s">
        <v>1847</v>
      </c>
      <c r="K576">
        <v>4</v>
      </c>
      <c r="L576">
        <v>4</v>
      </c>
      <c r="M576">
        <v>2</v>
      </c>
      <c r="N576" t="s">
        <v>1846</v>
      </c>
      <c r="O576" t="s">
        <v>1848</v>
      </c>
      <c r="P576" t="s">
        <v>141</v>
      </c>
      <c r="Q576" t="s">
        <v>141</v>
      </c>
      <c r="R576" t="s">
        <v>55</v>
      </c>
      <c r="S576" t="s">
        <v>4</v>
      </c>
      <c r="T576" t="s">
        <v>7</v>
      </c>
      <c r="U576" t="s">
        <v>3</v>
      </c>
      <c r="V576" t="s">
        <v>3</v>
      </c>
      <c r="W576" s="1">
        <v>0.01</v>
      </c>
      <c r="X576" s="1" t="s">
        <v>457</v>
      </c>
      <c r="Y576" t="s">
        <v>4</v>
      </c>
      <c r="Z576" t="s">
        <v>3</v>
      </c>
      <c r="AA576" t="s">
        <v>447</v>
      </c>
      <c r="AB576" t="s">
        <v>3</v>
      </c>
      <c r="AC576" t="s">
        <v>3</v>
      </c>
      <c r="AD576" t="s">
        <v>16</v>
      </c>
      <c r="AF576" t="s">
        <v>3</v>
      </c>
      <c r="AG576" s="5" t="s">
        <v>626</v>
      </c>
      <c r="AH576" t="s">
        <v>4</v>
      </c>
      <c r="AI576" t="s">
        <v>580</v>
      </c>
      <c r="AJ576" t="s">
        <v>1849</v>
      </c>
      <c r="AK576" t="s">
        <v>3</v>
      </c>
      <c r="AL576" t="s">
        <v>3</v>
      </c>
      <c r="AN576" t="s">
        <v>641</v>
      </c>
      <c r="AO576" t="s">
        <v>3</v>
      </c>
      <c r="AP576" t="s">
        <v>5725</v>
      </c>
    </row>
    <row r="577" spans="1:42" x14ac:dyDescent="0.25">
      <c r="A577" t="s">
        <v>4</v>
      </c>
      <c r="B577" t="s">
        <v>4</v>
      </c>
      <c r="D577" t="s">
        <v>1844</v>
      </c>
      <c r="E577" t="s">
        <v>1850</v>
      </c>
      <c r="F577">
        <v>2022</v>
      </c>
      <c r="G577">
        <v>604</v>
      </c>
      <c r="I577" t="s">
        <v>1851</v>
      </c>
      <c r="K577">
        <v>5</v>
      </c>
      <c r="L577">
        <v>4</v>
      </c>
      <c r="M577">
        <v>10</v>
      </c>
      <c r="N577" t="s">
        <v>1852</v>
      </c>
      <c r="O577" t="s">
        <v>1853</v>
      </c>
      <c r="P577" t="s">
        <v>12</v>
      </c>
      <c r="Q577" t="s">
        <v>12</v>
      </c>
      <c r="R577" t="s">
        <v>20</v>
      </c>
      <c r="S577" t="s">
        <v>4</v>
      </c>
      <c r="T577" t="s">
        <v>426</v>
      </c>
      <c r="U577" t="s">
        <v>3</v>
      </c>
      <c r="V577" t="s">
        <v>3</v>
      </c>
      <c r="W577" s="1">
        <v>0.1</v>
      </c>
      <c r="X577" s="1" t="s">
        <v>457</v>
      </c>
      <c r="Y577" t="s">
        <v>4</v>
      </c>
      <c r="Z577" t="s">
        <v>3</v>
      </c>
      <c r="AA577" t="s">
        <v>447</v>
      </c>
      <c r="AB577" t="s">
        <v>3</v>
      </c>
      <c r="AC577" t="s">
        <v>3</v>
      </c>
      <c r="AD577" t="s">
        <v>49</v>
      </c>
      <c r="AF577" t="s">
        <v>3</v>
      </c>
      <c r="AG577" s="5" t="s">
        <v>626</v>
      </c>
      <c r="AH577" t="s">
        <v>4</v>
      </c>
      <c r="AI577" t="s">
        <v>580</v>
      </c>
      <c r="AJ577" t="s">
        <v>1857</v>
      </c>
      <c r="AK577" t="s">
        <v>3</v>
      </c>
      <c r="AL577" t="s">
        <v>3</v>
      </c>
      <c r="AN577" t="s">
        <v>641</v>
      </c>
      <c r="AO577" t="s">
        <v>4</v>
      </c>
      <c r="AP577" t="s">
        <v>1859</v>
      </c>
    </row>
    <row r="578" spans="1:42" x14ac:dyDescent="0.25">
      <c r="A578" t="s">
        <v>4</v>
      </c>
      <c r="B578" t="s">
        <v>4</v>
      </c>
      <c r="D578" t="s">
        <v>1844</v>
      </c>
      <c r="E578" t="s">
        <v>1850</v>
      </c>
      <c r="F578">
        <v>2022</v>
      </c>
      <c r="G578">
        <v>604</v>
      </c>
      <c r="I578" t="s">
        <v>1851</v>
      </c>
      <c r="K578">
        <v>5</v>
      </c>
      <c r="L578">
        <v>4</v>
      </c>
      <c r="M578">
        <v>10</v>
      </c>
      <c r="N578" t="s">
        <v>1852</v>
      </c>
      <c r="O578" t="s">
        <v>1853</v>
      </c>
      <c r="P578" t="s">
        <v>12</v>
      </c>
      <c r="Q578" t="s">
        <v>12</v>
      </c>
      <c r="R578" t="s">
        <v>518</v>
      </c>
      <c r="S578" t="s">
        <v>4</v>
      </c>
      <c r="T578" t="s">
        <v>426</v>
      </c>
      <c r="U578" t="s">
        <v>3</v>
      </c>
      <c r="V578" t="s">
        <v>3</v>
      </c>
      <c r="W578" s="1">
        <v>0.1</v>
      </c>
      <c r="X578" s="1" t="s">
        <v>457</v>
      </c>
      <c r="Y578" t="s">
        <v>4</v>
      </c>
      <c r="Z578" t="s">
        <v>3</v>
      </c>
      <c r="AA578" t="s">
        <v>447</v>
      </c>
      <c r="AB578" t="s">
        <v>3</v>
      </c>
      <c r="AC578" t="s">
        <v>3</v>
      </c>
      <c r="AD578" t="s">
        <v>49</v>
      </c>
      <c r="AF578" t="s">
        <v>3</v>
      </c>
      <c r="AG578" s="5" t="s">
        <v>626</v>
      </c>
      <c r="AH578" t="s">
        <v>4</v>
      </c>
      <c r="AI578" t="s">
        <v>580</v>
      </c>
      <c r="AJ578" t="s">
        <v>1857</v>
      </c>
      <c r="AK578" t="s">
        <v>3</v>
      </c>
      <c r="AL578" t="s">
        <v>3</v>
      </c>
      <c r="AN578" t="s">
        <v>641</v>
      </c>
      <c r="AO578" t="s">
        <v>4</v>
      </c>
      <c r="AP578" t="s">
        <v>1859</v>
      </c>
    </row>
    <row r="579" spans="1:42" x14ac:dyDescent="0.25">
      <c r="A579" t="s">
        <v>4</v>
      </c>
      <c r="B579" t="s">
        <v>4</v>
      </c>
      <c r="D579" t="s">
        <v>1844</v>
      </c>
      <c r="E579" t="s">
        <v>1850</v>
      </c>
      <c r="F579">
        <v>2022</v>
      </c>
      <c r="G579">
        <v>604</v>
      </c>
      <c r="I579" t="s">
        <v>1851</v>
      </c>
      <c r="K579">
        <v>5</v>
      </c>
      <c r="L579">
        <v>4</v>
      </c>
      <c r="M579">
        <v>10</v>
      </c>
      <c r="N579" t="s">
        <v>1852</v>
      </c>
      <c r="O579" t="s">
        <v>1853</v>
      </c>
      <c r="P579" t="s">
        <v>12</v>
      </c>
      <c r="Q579" t="s">
        <v>12</v>
      </c>
      <c r="R579" t="s">
        <v>261</v>
      </c>
      <c r="S579" t="s">
        <v>4</v>
      </c>
      <c r="T579" t="s">
        <v>426</v>
      </c>
      <c r="U579" t="s">
        <v>3</v>
      </c>
      <c r="V579" t="s">
        <v>3</v>
      </c>
      <c r="W579" s="1">
        <v>0.1</v>
      </c>
      <c r="X579" s="1" t="s">
        <v>457</v>
      </c>
      <c r="Y579" t="s">
        <v>4</v>
      </c>
      <c r="Z579" t="s">
        <v>3</v>
      </c>
      <c r="AA579" t="s">
        <v>447</v>
      </c>
      <c r="AB579" t="s">
        <v>3</v>
      </c>
      <c r="AC579" t="s">
        <v>3</v>
      </c>
      <c r="AD579" t="s">
        <v>49</v>
      </c>
      <c r="AF579" t="s">
        <v>3</v>
      </c>
      <c r="AG579" s="5" t="s">
        <v>626</v>
      </c>
      <c r="AH579" t="s">
        <v>4</v>
      </c>
      <c r="AI579" t="s">
        <v>580</v>
      </c>
      <c r="AJ579" t="s">
        <v>1857</v>
      </c>
      <c r="AK579" t="s">
        <v>3</v>
      </c>
      <c r="AL579" t="s">
        <v>4</v>
      </c>
      <c r="AM579" t="s">
        <v>549</v>
      </c>
      <c r="AN579" t="s">
        <v>641</v>
      </c>
      <c r="AO579" t="s">
        <v>4</v>
      </c>
      <c r="AP579" t="s">
        <v>1859</v>
      </c>
    </row>
    <row r="580" spans="1:42" x14ac:dyDescent="0.25">
      <c r="A580" t="s">
        <v>4</v>
      </c>
      <c r="B580" t="s">
        <v>4</v>
      </c>
      <c r="D580" t="s">
        <v>1844</v>
      </c>
      <c r="E580" t="s">
        <v>1850</v>
      </c>
      <c r="F580">
        <v>2022</v>
      </c>
      <c r="G580">
        <v>604</v>
      </c>
      <c r="I580" t="s">
        <v>1851</v>
      </c>
      <c r="K580">
        <v>5</v>
      </c>
      <c r="L580">
        <v>4</v>
      </c>
      <c r="M580">
        <v>10</v>
      </c>
      <c r="N580" t="s">
        <v>1852</v>
      </c>
      <c r="O580" t="s">
        <v>1853</v>
      </c>
      <c r="P580" t="s">
        <v>12</v>
      </c>
      <c r="Q580" t="s">
        <v>12</v>
      </c>
      <c r="R580" t="s">
        <v>1160</v>
      </c>
      <c r="S580" t="s">
        <v>4</v>
      </c>
      <c r="T580" t="s">
        <v>426</v>
      </c>
      <c r="U580" t="s">
        <v>3</v>
      </c>
      <c r="V580" t="s">
        <v>3</v>
      </c>
      <c r="W580" s="1">
        <v>0.1</v>
      </c>
      <c r="X580" s="1" t="s">
        <v>457</v>
      </c>
      <c r="Y580" t="s">
        <v>4</v>
      </c>
      <c r="Z580" t="s">
        <v>3</v>
      </c>
      <c r="AA580" t="s">
        <v>447</v>
      </c>
      <c r="AB580" t="s">
        <v>3</v>
      </c>
      <c r="AC580" t="s">
        <v>3</v>
      </c>
      <c r="AD580" t="s">
        <v>49</v>
      </c>
      <c r="AF580" t="s">
        <v>3</v>
      </c>
      <c r="AG580" s="5" t="s">
        <v>626</v>
      </c>
      <c r="AH580" t="s">
        <v>4</v>
      </c>
      <c r="AI580" t="s">
        <v>580</v>
      </c>
      <c r="AJ580" t="s">
        <v>1857</v>
      </c>
      <c r="AK580" t="s">
        <v>3</v>
      </c>
      <c r="AL580" t="s">
        <v>3</v>
      </c>
      <c r="AN580" t="s">
        <v>641</v>
      </c>
      <c r="AO580" t="s">
        <v>3</v>
      </c>
      <c r="AP580" t="s">
        <v>1856</v>
      </c>
    </row>
    <row r="581" spans="1:42" x14ac:dyDescent="0.25">
      <c r="A581" t="s">
        <v>4</v>
      </c>
      <c r="B581" t="s">
        <v>4</v>
      </c>
      <c r="D581" t="s">
        <v>1844</v>
      </c>
      <c r="E581" t="s">
        <v>1850</v>
      </c>
      <c r="F581">
        <v>2022</v>
      </c>
      <c r="G581">
        <v>604</v>
      </c>
      <c r="I581" t="s">
        <v>1851</v>
      </c>
      <c r="K581">
        <v>5</v>
      </c>
      <c r="L581">
        <v>4</v>
      </c>
      <c r="M581">
        <v>10</v>
      </c>
      <c r="N581" t="s">
        <v>1852</v>
      </c>
      <c r="O581" t="s">
        <v>1853</v>
      </c>
      <c r="P581" t="s">
        <v>12</v>
      </c>
      <c r="Q581" t="s">
        <v>12</v>
      </c>
      <c r="R581" t="s">
        <v>1854</v>
      </c>
      <c r="S581" t="s">
        <v>4</v>
      </c>
      <c r="T581" t="s">
        <v>426</v>
      </c>
      <c r="U581" t="s">
        <v>3</v>
      </c>
      <c r="V581" t="s">
        <v>3</v>
      </c>
      <c r="W581" s="1">
        <v>0.1</v>
      </c>
      <c r="X581" s="1" t="s">
        <v>457</v>
      </c>
      <c r="Y581" t="s">
        <v>4</v>
      </c>
      <c r="Z581" t="s">
        <v>3</v>
      </c>
      <c r="AA581" t="s">
        <v>447</v>
      </c>
      <c r="AB581" t="s">
        <v>3</v>
      </c>
      <c r="AC581" t="s">
        <v>3</v>
      </c>
      <c r="AD581" t="s">
        <v>49</v>
      </c>
      <c r="AE581">
        <v>2010</v>
      </c>
      <c r="AF581" t="s">
        <v>3</v>
      </c>
      <c r="AG581" t="s">
        <v>9</v>
      </c>
      <c r="AH581" t="s">
        <v>4</v>
      </c>
      <c r="AI581" t="s">
        <v>580</v>
      </c>
      <c r="AJ581" t="s">
        <v>1858</v>
      </c>
      <c r="AK581" t="s">
        <v>3</v>
      </c>
      <c r="AL581" t="s">
        <v>4</v>
      </c>
      <c r="AM581" t="s">
        <v>549</v>
      </c>
      <c r="AN581" t="s">
        <v>641</v>
      </c>
      <c r="AO581" t="s">
        <v>3</v>
      </c>
    </row>
    <row r="582" spans="1:42" x14ac:dyDescent="0.25">
      <c r="A582" t="s">
        <v>4</v>
      </c>
      <c r="B582" t="s">
        <v>4</v>
      </c>
      <c r="D582" t="s">
        <v>1844</v>
      </c>
      <c r="E582" t="s">
        <v>1850</v>
      </c>
      <c r="F582">
        <v>2022</v>
      </c>
      <c r="G582">
        <v>604</v>
      </c>
      <c r="I582" t="s">
        <v>1851</v>
      </c>
      <c r="K582">
        <v>5</v>
      </c>
      <c r="L582">
        <v>4</v>
      </c>
      <c r="M582">
        <v>10</v>
      </c>
      <c r="N582" t="s">
        <v>1852</v>
      </c>
      <c r="O582" t="s">
        <v>1853</v>
      </c>
      <c r="P582" t="s">
        <v>12</v>
      </c>
      <c r="Q582" t="s">
        <v>12</v>
      </c>
      <c r="R582" t="s">
        <v>1855</v>
      </c>
      <c r="S582" t="s">
        <v>4</v>
      </c>
      <c r="T582" t="s">
        <v>426</v>
      </c>
      <c r="U582" t="s">
        <v>3</v>
      </c>
      <c r="V582" t="s">
        <v>3</v>
      </c>
      <c r="W582" s="1">
        <v>0.1</v>
      </c>
      <c r="X582" s="1" t="s">
        <v>457</v>
      </c>
      <c r="Y582" t="s">
        <v>4</v>
      </c>
      <c r="Z582" t="s">
        <v>3</v>
      </c>
      <c r="AA582" t="s">
        <v>447</v>
      </c>
      <c r="AB582" t="s">
        <v>3</v>
      </c>
      <c r="AC582" t="s">
        <v>3</v>
      </c>
      <c r="AD582" t="s">
        <v>49</v>
      </c>
      <c r="AE582">
        <v>2010</v>
      </c>
      <c r="AF582" t="s">
        <v>3</v>
      </c>
      <c r="AG582" t="s">
        <v>9</v>
      </c>
      <c r="AH582" t="s">
        <v>4</v>
      </c>
      <c r="AI582" t="s">
        <v>580</v>
      </c>
      <c r="AJ582" t="s">
        <v>1858</v>
      </c>
      <c r="AK582" t="s">
        <v>3</v>
      </c>
      <c r="AL582" t="s">
        <v>4</v>
      </c>
      <c r="AM582" t="s">
        <v>549</v>
      </c>
      <c r="AN582" t="s">
        <v>641</v>
      </c>
      <c r="AO582" t="s">
        <v>3</v>
      </c>
    </row>
    <row r="583" spans="1:42" x14ac:dyDescent="0.25">
      <c r="A583" t="s">
        <v>4</v>
      </c>
      <c r="B583" t="s">
        <v>4</v>
      </c>
      <c r="D583" t="s">
        <v>1860</v>
      </c>
      <c r="E583" t="s">
        <v>1861</v>
      </c>
      <c r="F583">
        <v>2013</v>
      </c>
      <c r="G583">
        <v>100</v>
      </c>
      <c r="H583">
        <v>12</v>
      </c>
      <c r="I583" t="s">
        <v>1862</v>
      </c>
      <c r="K583">
        <v>9</v>
      </c>
      <c r="L583">
        <v>4</v>
      </c>
      <c r="M583">
        <v>3</v>
      </c>
      <c r="N583" t="s">
        <v>1863</v>
      </c>
      <c r="O583" t="s">
        <v>1864</v>
      </c>
      <c r="P583" t="s">
        <v>12</v>
      </c>
      <c r="Q583" t="s">
        <v>12</v>
      </c>
      <c r="R583" s="7" t="s">
        <v>1865</v>
      </c>
      <c r="S583" t="s">
        <v>4</v>
      </c>
      <c r="T583" t="s">
        <v>426</v>
      </c>
      <c r="U583" t="s">
        <v>3</v>
      </c>
      <c r="V583" t="s">
        <v>3</v>
      </c>
      <c r="W583" s="1">
        <v>0.01</v>
      </c>
      <c r="X583" s="1" t="s">
        <v>457</v>
      </c>
      <c r="Y583" t="s">
        <v>4</v>
      </c>
      <c r="Z583" t="s">
        <v>3</v>
      </c>
      <c r="AA583" t="s">
        <v>416</v>
      </c>
      <c r="AB583" t="s">
        <v>3</v>
      </c>
      <c r="AC583" t="s">
        <v>3</v>
      </c>
      <c r="AD583" t="s">
        <v>49</v>
      </c>
      <c r="AE583">
        <v>2006</v>
      </c>
      <c r="AF583" t="s">
        <v>3</v>
      </c>
      <c r="AG583" t="s">
        <v>9</v>
      </c>
      <c r="AH583" t="s">
        <v>4</v>
      </c>
      <c r="AI583" t="s">
        <v>580</v>
      </c>
      <c r="AJ583" t="s">
        <v>1867</v>
      </c>
      <c r="AK583" t="s">
        <v>3</v>
      </c>
      <c r="AL583" t="s">
        <v>3</v>
      </c>
      <c r="AN583" t="s">
        <v>641</v>
      </c>
      <c r="AO583" t="s">
        <v>3</v>
      </c>
    </row>
    <row r="584" spans="1:42" x14ac:dyDescent="0.25">
      <c r="A584" t="s">
        <v>4</v>
      </c>
      <c r="B584" t="s">
        <v>4</v>
      </c>
      <c r="D584" t="s">
        <v>1860</v>
      </c>
      <c r="E584" t="s">
        <v>1861</v>
      </c>
      <c r="F584">
        <v>2013</v>
      </c>
      <c r="G584">
        <v>100</v>
      </c>
      <c r="H584">
        <v>12</v>
      </c>
      <c r="I584" t="s">
        <v>1862</v>
      </c>
      <c r="K584">
        <v>9</v>
      </c>
      <c r="L584">
        <v>4</v>
      </c>
      <c r="M584">
        <v>3</v>
      </c>
      <c r="N584" t="s">
        <v>1863</v>
      </c>
      <c r="O584" t="s">
        <v>1864</v>
      </c>
      <c r="P584" t="s">
        <v>12</v>
      </c>
      <c r="Q584" t="s">
        <v>12</v>
      </c>
      <c r="R584" s="7" t="s">
        <v>1866</v>
      </c>
      <c r="S584" t="s">
        <v>4</v>
      </c>
      <c r="T584" t="s">
        <v>426</v>
      </c>
      <c r="U584" t="s">
        <v>3</v>
      </c>
      <c r="V584" t="s">
        <v>3</v>
      </c>
      <c r="W584" s="1">
        <v>0.01</v>
      </c>
      <c r="X584" s="1" t="s">
        <v>457</v>
      </c>
      <c r="Y584" t="s">
        <v>4</v>
      </c>
      <c r="Z584" t="s">
        <v>3</v>
      </c>
      <c r="AA584" t="s">
        <v>416</v>
      </c>
      <c r="AB584" t="s">
        <v>3</v>
      </c>
      <c r="AC584" t="s">
        <v>3</v>
      </c>
      <c r="AD584" t="s">
        <v>49</v>
      </c>
      <c r="AE584">
        <v>2006</v>
      </c>
      <c r="AF584" t="s">
        <v>3</v>
      </c>
      <c r="AG584" t="s">
        <v>9</v>
      </c>
      <c r="AH584" t="s">
        <v>4</v>
      </c>
      <c r="AI584" t="s">
        <v>580</v>
      </c>
      <c r="AJ584" t="s">
        <v>1867</v>
      </c>
      <c r="AK584" t="s">
        <v>3</v>
      </c>
      <c r="AL584" t="s">
        <v>3</v>
      </c>
      <c r="AN584" t="s">
        <v>641</v>
      </c>
      <c r="AO584" t="s">
        <v>3</v>
      </c>
    </row>
    <row r="585" spans="1:42" x14ac:dyDescent="0.25">
      <c r="A585" t="s">
        <v>4</v>
      </c>
      <c r="B585" t="s">
        <v>4</v>
      </c>
      <c r="D585" t="s">
        <v>1868</v>
      </c>
      <c r="E585" t="s">
        <v>1869</v>
      </c>
      <c r="F585">
        <v>2015</v>
      </c>
      <c r="G585">
        <v>4</v>
      </c>
      <c r="I585" t="s">
        <v>1870</v>
      </c>
      <c r="K585">
        <v>10</v>
      </c>
      <c r="L585">
        <v>6</v>
      </c>
      <c r="M585">
        <v>5</v>
      </c>
      <c r="N585" t="s">
        <v>1871</v>
      </c>
      <c r="O585" t="s">
        <v>1872</v>
      </c>
      <c r="P585" t="s">
        <v>135</v>
      </c>
      <c r="Q585" t="s">
        <v>135</v>
      </c>
      <c r="R585" t="s">
        <v>55</v>
      </c>
      <c r="S585" t="s">
        <v>4</v>
      </c>
      <c r="T585" t="s">
        <v>418</v>
      </c>
      <c r="U585" t="s">
        <v>3</v>
      </c>
      <c r="V585" t="s">
        <v>3</v>
      </c>
      <c r="W585" s="1">
        <v>1</v>
      </c>
      <c r="X585" s="1" t="s">
        <v>457</v>
      </c>
      <c r="Y585" t="s">
        <v>4</v>
      </c>
      <c r="Z585" t="s">
        <v>3</v>
      </c>
      <c r="AA585" t="s">
        <v>436</v>
      </c>
      <c r="AB585" t="s">
        <v>3</v>
      </c>
      <c r="AC585" t="s">
        <v>3</v>
      </c>
      <c r="AD585" t="s">
        <v>49</v>
      </c>
      <c r="AF585" t="s">
        <v>3</v>
      </c>
      <c r="AG585" t="s">
        <v>9</v>
      </c>
      <c r="AH585" t="s">
        <v>4</v>
      </c>
      <c r="AI585" t="s">
        <v>580</v>
      </c>
      <c r="AJ585" t="s">
        <v>1873</v>
      </c>
      <c r="AK585" t="s">
        <v>3</v>
      </c>
      <c r="AL585" t="s">
        <v>4</v>
      </c>
      <c r="AM585" t="s">
        <v>549</v>
      </c>
      <c r="AN585" t="s">
        <v>3</v>
      </c>
      <c r="AO585" t="s">
        <v>3</v>
      </c>
    </row>
    <row r="586" spans="1:42" x14ac:dyDescent="0.25">
      <c r="A586" t="s">
        <v>4</v>
      </c>
      <c r="B586" t="s">
        <v>4</v>
      </c>
      <c r="D586" t="s">
        <v>1868</v>
      </c>
      <c r="E586" t="s">
        <v>1874</v>
      </c>
      <c r="F586">
        <v>2018</v>
      </c>
      <c r="G586">
        <v>7</v>
      </c>
      <c r="H586">
        <v>37</v>
      </c>
      <c r="K586">
        <v>16</v>
      </c>
      <c r="L586">
        <v>17</v>
      </c>
      <c r="M586">
        <v>1</v>
      </c>
      <c r="N586" t="s">
        <v>1875</v>
      </c>
      <c r="O586" t="s">
        <v>1876</v>
      </c>
      <c r="P586" t="s">
        <v>135</v>
      </c>
      <c r="Q586" t="s">
        <v>135</v>
      </c>
      <c r="R586">
        <v>1</v>
      </c>
      <c r="S586" t="s">
        <v>4</v>
      </c>
      <c r="T586" t="s">
        <v>418</v>
      </c>
      <c r="U586" t="s">
        <v>3</v>
      </c>
      <c r="V586" t="s">
        <v>3</v>
      </c>
      <c r="W586" s="1">
        <v>10</v>
      </c>
      <c r="X586" s="1" t="s">
        <v>457</v>
      </c>
      <c r="Y586" t="s">
        <v>4</v>
      </c>
      <c r="Z586" t="s">
        <v>3</v>
      </c>
      <c r="AA586" t="s">
        <v>416</v>
      </c>
      <c r="AB586" t="s">
        <v>3</v>
      </c>
      <c r="AC586" t="s">
        <v>3</v>
      </c>
      <c r="AD586" t="s">
        <v>49</v>
      </c>
      <c r="AF586" t="s">
        <v>3</v>
      </c>
      <c r="AG586" t="s">
        <v>9</v>
      </c>
      <c r="AH586" t="s">
        <v>3</v>
      </c>
      <c r="AK586" t="s">
        <v>3</v>
      </c>
      <c r="AL586" t="s">
        <v>3</v>
      </c>
      <c r="AN586" t="s">
        <v>641</v>
      </c>
      <c r="AO586" t="s">
        <v>3</v>
      </c>
    </row>
    <row r="587" spans="1:42" x14ac:dyDescent="0.25">
      <c r="A587" t="s">
        <v>4</v>
      </c>
      <c r="B587" t="s">
        <v>4</v>
      </c>
      <c r="D587" t="s">
        <v>1868</v>
      </c>
      <c r="E587" t="s">
        <v>1877</v>
      </c>
      <c r="F587">
        <v>2020</v>
      </c>
      <c r="G587">
        <v>9</v>
      </c>
      <c r="H587">
        <v>43</v>
      </c>
      <c r="K587">
        <v>14</v>
      </c>
      <c r="L587">
        <v>12</v>
      </c>
      <c r="M587">
        <v>8</v>
      </c>
      <c r="N587" t="s">
        <v>1878</v>
      </c>
      <c r="O587" t="s">
        <v>1879</v>
      </c>
      <c r="P587" t="s">
        <v>36</v>
      </c>
      <c r="Q587" t="s">
        <v>36</v>
      </c>
      <c r="R587">
        <v>7</v>
      </c>
      <c r="S587" t="s">
        <v>4</v>
      </c>
      <c r="T587" t="s">
        <v>7</v>
      </c>
      <c r="U587" t="s">
        <v>3</v>
      </c>
      <c r="V587" t="s">
        <v>3</v>
      </c>
      <c r="W587" s="1">
        <v>0.1</v>
      </c>
      <c r="X587" s="1" t="s">
        <v>457</v>
      </c>
      <c r="Y587" t="s">
        <v>4</v>
      </c>
      <c r="Z587" t="s">
        <v>3</v>
      </c>
      <c r="AA587" t="s">
        <v>416</v>
      </c>
      <c r="AB587" t="s">
        <v>3</v>
      </c>
      <c r="AC587" t="s">
        <v>3</v>
      </c>
      <c r="AD587" t="s">
        <v>16</v>
      </c>
      <c r="AF587" t="s">
        <v>3</v>
      </c>
      <c r="AG587" t="s">
        <v>9</v>
      </c>
      <c r="AH587" t="s">
        <v>3</v>
      </c>
      <c r="AK587" t="s">
        <v>3</v>
      </c>
      <c r="AL587" t="s">
        <v>3</v>
      </c>
      <c r="AN587" t="s">
        <v>641</v>
      </c>
      <c r="AO587" t="s">
        <v>3</v>
      </c>
    </row>
    <row r="588" spans="1:42" x14ac:dyDescent="0.25">
      <c r="A588" t="s">
        <v>4</v>
      </c>
      <c r="B588" t="s">
        <v>4</v>
      </c>
      <c r="D588" t="s">
        <v>1880</v>
      </c>
      <c r="E588" t="s">
        <v>1881</v>
      </c>
      <c r="F588">
        <v>2020</v>
      </c>
      <c r="G588">
        <v>7</v>
      </c>
      <c r="J588">
        <v>2001362</v>
      </c>
      <c r="K588">
        <v>13</v>
      </c>
      <c r="L588">
        <v>7</v>
      </c>
      <c r="M588">
        <v>36</v>
      </c>
      <c r="N588" t="s">
        <v>1882</v>
      </c>
      <c r="O588" t="s">
        <v>1883</v>
      </c>
      <c r="P588" t="s">
        <v>244</v>
      </c>
      <c r="Q588" t="s">
        <v>244</v>
      </c>
      <c r="R588" t="s">
        <v>1884</v>
      </c>
      <c r="S588" t="s">
        <v>4</v>
      </c>
      <c r="T588" s="5" t="s">
        <v>7</v>
      </c>
      <c r="U588" t="s">
        <v>5681</v>
      </c>
      <c r="V588" t="s">
        <v>3</v>
      </c>
      <c r="W588" s="1">
        <v>1</v>
      </c>
      <c r="X588" s="1" t="s">
        <v>457</v>
      </c>
      <c r="Y588" t="s">
        <v>4</v>
      </c>
      <c r="Z588" t="s">
        <v>3</v>
      </c>
      <c r="AA588" t="s">
        <v>416</v>
      </c>
      <c r="AB588" t="s">
        <v>3</v>
      </c>
      <c r="AC588" t="s">
        <v>3</v>
      </c>
      <c r="AD588" t="s">
        <v>16</v>
      </c>
      <c r="AF588" t="s">
        <v>3</v>
      </c>
      <c r="AG588" t="s">
        <v>9</v>
      </c>
      <c r="AH588" t="s">
        <v>4</v>
      </c>
      <c r="AI588" t="s">
        <v>580</v>
      </c>
      <c r="AJ588" t="s">
        <v>1885</v>
      </c>
      <c r="AK588" t="s">
        <v>3</v>
      </c>
      <c r="AL588" t="s">
        <v>3</v>
      </c>
      <c r="AN588" t="s">
        <v>641</v>
      </c>
      <c r="AO588" t="s">
        <v>3</v>
      </c>
      <c r="AP588" t="s">
        <v>1886</v>
      </c>
    </row>
    <row r="589" spans="1:42" x14ac:dyDescent="0.25">
      <c r="A589" t="s">
        <v>4</v>
      </c>
      <c r="B589" t="s">
        <v>4</v>
      </c>
      <c r="D589" t="s">
        <v>1887</v>
      </c>
      <c r="E589" t="s">
        <v>1888</v>
      </c>
      <c r="F589">
        <v>2019</v>
      </c>
      <c r="J589">
        <v>513</v>
      </c>
      <c r="K589">
        <v>16</v>
      </c>
      <c r="L589">
        <v>15</v>
      </c>
      <c r="M589">
        <v>3</v>
      </c>
      <c r="N589" t="s">
        <v>1889</v>
      </c>
      <c r="O589" t="s">
        <v>1890</v>
      </c>
      <c r="P589" t="s">
        <v>17</v>
      </c>
      <c r="Q589" t="s">
        <v>17</v>
      </c>
      <c r="R589" t="s">
        <v>76</v>
      </c>
      <c r="S589" t="s">
        <v>4</v>
      </c>
      <c r="T589" t="s">
        <v>18</v>
      </c>
      <c r="U589" t="s">
        <v>3</v>
      </c>
      <c r="V589" t="s">
        <v>3</v>
      </c>
      <c r="W589" s="1">
        <v>0.1</v>
      </c>
      <c r="X589" s="1" t="s">
        <v>457</v>
      </c>
      <c r="Y589" t="s">
        <v>4</v>
      </c>
      <c r="Z589" t="s">
        <v>3</v>
      </c>
      <c r="AA589" t="s">
        <v>416</v>
      </c>
      <c r="AB589" t="s">
        <v>3</v>
      </c>
      <c r="AC589" t="s">
        <v>3</v>
      </c>
      <c r="AD589" t="s">
        <v>16</v>
      </c>
      <c r="AF589" t="s">
        <v>3</v>
      </c>
      <c r="AG589" s="6" t="s">
        <v>512</v>
      </c>
      <c r="AH589" t="s">
        <v>4</v>
      </c>
      <c r="AI589" t="s">
        <v>580</v>
      </c>
      <c r="AJ589" t="s">
        <v>1891</v>
      </c>
      <c r="AK589" t="s">
        <v>3</v>
      </c>
      <c r="AL589" t="s">
        <v>3</v>
      </c>
      <c r="AN589" t="s">
        <v>641</v>
      </c>
      <c r="AO589" t="s">
        <v>3</v>
      </c>
    </row>
    <row r="590" spans="1:42" x14ac:dyDescent="0.25">
      <c r="A590" t="s">
        <v>4</v>
      </c>
      <c r="B590" t="s">
        <v>4</v>
      </c>
      <c r="D590" t="s">
        <v>1892</v>
      </c>
      <c r="E590" t="s">
        <v>1893</v>
      </c>
      <c r="F590">
        <v>2018</v>
      </c>
      <c r="J590">
        <v>3758161</v>
      </c>
      <c r="K590">
        <v>14</v>
      </c>
      <c r="L590">
        <v>8</v>
      </c>
      <c r="M590">
        <v>15</v>
      </c>
      <c r="N590" t="s">
        <v>1894</v>
      </c>
      <c r="O590" t="s">
        <v>1895</v>
      </c>
      <c r="P590" t="s">
        <v>17</v>
      </c>
      <c r="Q590" t="s">
        <v>17</v>
      </c>
      <c r="R590" t="s">
        <v>28</v>
      </c>
      <c r="S590" t="s">
        <v>4</v>
      </c>
      <c r="T590" t="s">
        <v>18</v>
      </c>
      <c r="U590" t="s">
        <v>3</v>
      </c>
      <c r="V590" t="s">
        <v>3</v>
      </c>
      <c r="W590" s="1">
        <v>1</v>
      </c>
      <c r="X590" s="1" t="s">
        <v>457</v>
      </c>
      <c r="Y590" t="s">
        <v>4</v>
      </c>
      <c r="Z590" t="s">
        <v>3</v>
      </c>
      <c r="AA590" t="s">
        <v>416</v>
      </c>
      <c r="AB590" t="s">
        <v>3</v>
      </c>
      <c r="AC590" t="s">
        <v>3</v>
      </c>
      <c r="AD590" t="s">
        <v>16</v>
      </c>
      <c r="AE590">
        <v>2014</v>
      </c>
      <c r="AF590" t="s">
        <v>3</v>
      </c>
      <c r="AG590" t="s">
        <v>9</v>
      </c>
      <c r="AH590" t="s">
        <v>3</v>
      </c>
      <c r="AK590" t="s">
        <v>3</v>
      </c>
      <c r="AL590" t="s">
        <v>3</v>
      </c>
      <c r="AN590" t="s">
        <v>641</v>
      </c>
      <c r="AO590" t="s">
        <v>3</v>
      </c>
    </row>
    <row r="591" spans="1:42" x14ac:dyDescent="0.25">
      <c r="A591" t="s">
        <v>4</v>
      </c>
      <c r="B591" t="s">
        <v>4</v>
      </c>
      <c r="D591" t="s">
        <v>1896</v>
      </c>
      <c r="E591" t="s">
        <v>1897</v>
      </c>
      <c r="F591">
        <v>2020</v>
      </c>
      <c r="J591">
        <v>6187048</v>
      </c>
      <c r="K591">
        <v>41</v>
      </c>
      <c r="L591">
        <v>27</v>
      </c>
      <c r="M591">
        <v>55</v>
      </c>
      <c r="N591" t="s">
        <v>1898</v>
      </c>
      <c r="O591" t="s">
        <v>1899</v>
      </c>
      <c r="P591" t="s">
        <v>1900</v>
      </c>
      <c r="Q591" t="s">
        <v>1900</v>
      </c>
      <c r="R591" t="s">
        <v>1901</v>
      </c>
      <c r="S591" t="s">
        <v>4</v>
      </c>
      <c r="T591" s="5" t="s">
        <v>426</v>
      </c>
      <c r="U591" t="s">
        <v>5679</v>
      </c>
      <c r="V591" t="s">
        <v>3</v>
      </c>
      <c r="W591" s="1">
        <v>0.01</v>
      </c>
      <c r="X591" s="1" t="s">
        <v>456</v>
      </c>
      <c r="Y591" t="s">
        <v>4</v>
      </c>
      <c r="Z591" t="s">
        <v>3</v>
      </c>
      <c r="AA591" t="s">
        <v>447</v>
      </c>
      <c r="AB591" t="s">
        <v>3</v>
      </c>
      <c r="AC591" t="s">
        <v>3</v>
      </c>
      <c r="AD591" t="s">
        <v>16</v>
      </c>
      <c r="AF591" t="s">
        <v>3</v>
      </c>
      <c r="AG591" t="s">
        <v>9</v>
      </c>
      <c r="AH591" t="s">
        <v>3</v>
      </c>
      <c r="AK591" t="s">
        <v>3</v>
      </c>
      <c r="AL591" t="s">
        <v>3</v>
      </c>
      <c r="AN591" t="s">
        <v>641</v>
      </c>
      <c r="AO591" t="s">
        <v>3</v>
      </c>
    </row>
    <row r="592" spans="1:42" x14ac:dyDescent="0.25">
      <c r="A592" t="s">
        <v>4</v>
      </c>
      <c r="B592" t="s">
        <v>4</v>
      </c>
      <c r="D592" t="s">
        <v>1896</v>
      </c>
      <c r="E592" t="s">
        <v>1897</v>
      </c>
      <c r="F592">
        <v>2020</v>
      </c>
      <c r="J592">
        <v>6187048</v>
      </c>
      <c r="K592">
        <v>41</v>
      </c>
      <c r="L592">
        <v>27</v>
      </c>
      <c r="M592">
        <v>55</v>
      </c>
      <c r="N592" t="s">
        <v>1898</v>
      </c>
      <c r="O592" t="s">
        <v>1899</v>
      </c>
      <c r="P592" t="s">
        <v>1900</v>
      </c>
      <c r="Q592" t="s">
        <v>1900</v>
      </c>
      <c r="R592" t="s">
        <v>1902</v>
      </c>
      <c r="S592" t="s">
        <v>4</v>
      </c>
      <c r="T592" s="5" t="s">
        <v>18</v>
      </c>
      <c r="U592" t="s">
        <v>5680</v>
      </c>
      <c r="V592" t="s">
        <v>3</v>
      </c>
      <c r="W592" s="1">
        <v>1</v>
      </c>
      <c r="X592" s="1" t="s">
        <v>457</v>
      </c>
      <c r="Y592" t="s">
        <v>4</v>
      </c>
      <c r="Z592" t="s">
        <v>3</v>
      </c>
      <c r="AA592" t="s">
        <v>416</v>
      </c>
      <c r="AB592" t="s">
        <v>3</v>
      </c>
      <c r="AC592" t="s">
        <v>3</v>
      </c>
      <c r="AD592" t="s">
        <v>16</v>
      </c>
      <c r="AE592">
        <v>2016</v>
      </c>
      <c r="AF592" t="s">
        <v>3</v>
      </c>
      <c r="AG592" t="s">
        <v>9</v>
      </c>
      <c r="AH592" t="s">
        <v>3</v>
      </c>
      <c r="AK592" t="s">
        <v>3</v>
      </c>
      <c r="AL592" t="s">
        <v>3</v>
      </c>
      <c r="AN592" t="s">
        <v>641</v>
      </c>
      <c r="AO592" t="s">
        <v>3</v>
      </c>
    </row>
    <row r="593" spans="1:42" x14ac:dyDescent="0.25">
      <c r="A593" t="s">
        <v>4</v>
      </c>
      <c r="B593" t="s">
        <v>4</v>
      </c>
      <c r="D593" t="s">
        <v>1903</v>
      </c>
      <c r="E593" t="s">
        <v>1904</v>
      </c>
      <c r="F593">
        <v>2022</v>
      </c>
      <c r="G593">
        <v>9</v>
      </c>
      <c r="H593">
        <v>270</v>
      </c>
      <c r="K593">
        <v>27</v>
      </c>
      <c r="L593">
        <v>18</v>
      </c>
      <c r="M593">
        <v>6</v>
      </c>
      <c r="N593" t="s">
        <v>1905</v>
      </c>
      <c r="O593" t="s">
        <v>1906</v>
      </c>
      <c r="P593" t="s">
        <v>22</v>
      </c>
      <c r="Q593" t="s">
        <v>22</v>
      </c>
      <c r="R593">
        <v>3</v>
      </c>
      <c r="S593" t="s">
        <v>4</v>
      </c>
      <c r="T593" s="5" t="s">
        <v>426</v>
      </c>
      <c r="U593" t="s">
        <v>3</v>
      </c>
      <c r="V593" t="s">
        <v>3</v>
      </c>
      <c r="W593" s="1">
        <v>0.25</v>
      </c>
      <c r="X593" s="1" t="s">
        <v>457</v>
      </c>
      <c r="Y593" t="s">
        <v>4</v>
      </c>
      <c r="Z593" t="s">
        <v>3</v>
      </c>
      <c r="AA593" t="s">
        <v>416</v>
      </c>
      <c r="AB593" t="s">
        <v>3</v>
      </c>
      <c r="AC593" t="s">
        <v>3</v>
      </c>
      <c r="AD593" t="s">
        <v>49</v>
      </c>
      <c r="AE593">
        <v>1988</v>
      </c>
      <c r="AF593" t="s">
        <v>3</v>
      </c>
      <c r="AG593" t="s">
        <v>9</v>
      </c>
      <c r="AH593" t="s">
        <v>3</v>
      </c>
      <c r="AK593" t="s">
        <v>3</v>
      </c>
      <c r="AL593" t="s">
        <v>3</v>
      </c>
      <c r="AN593" t="s">
        <v>641</v>
      </c>
      <c r="AO593" t="s">
        <v>3</v>
      </c>
    </row>
    <row r="594" spans="1:42" x14ac:dyDescent="0.25">
      <c r="A594" t="s">
        <v>4</v>
      </c>
      <c r="B594" t="s">
        <v>4</v>
      </c>
      <c r="D594" t="s">
        <v>1907</v>
      </c>
      <c r="E594" t="s">
        <v>1908</v>
      </c>
      <c r="F594">
        <v>2011</v>
      </c>
      <c r="G594">
        <v>18</v>
      </c>
      <c r="I594" t="s">
        <v>1909</v>
      </c>
      <c r="K594">
        <v>6</v>
      </c>
      <c r="L594">
        <v>3</v>
      </c>
      <c r="M594">
        <v>5</v>
      </c>
      <c r="N594" t="s">
        <v>1910</v>
      </c>
      <c r="O594" t="s">
        <v>1911</v>
      </c>
      <c r="P594" t="s">
        <v>12</v>
      </c>
      <c r="Q594" t="s">
        <v>12</v>
      </c>
      <c r="R594" t="s">
        <v>1820</v>
      </c>
      <c r="S594" t="s">
        <v>4</v>
      </c>
      <c r="T594" t="s">
        <v>426</v>
      </c>
      <c r="U594" t="s">
        <v>3</v>
      </c>
      <c r="V594" t="s">
        <v>3</v>
      </c>
      <c r="W594" s="1">
        <v>0.1</v>
      </c>
      <c r="X594" s="1" t="s">
        <v>457</v>
      </c>
      <c r="Y594" t="s">
        <v>4</v>
      </c>
      <c r="Z594" t="s">
        <v>3</v>
      </c>
      <c r="AA594" t="s">
        <v>447</v>
      </c>
      <c r="AB594" t="s">
        <v>3</v>
      </c>
      <c r="AC594" t="s">
        <v>3</v>
      </c>
      <c r="AD594" t="s">
        <v>49</v>
      </c>
      <c r="AE594">
        <v>2005</v>
      </c>
      <c r="AF594" t="s">
        <v>3</v>
      </c>
      <c r="AG594" t="s">
        <v>9</v>
      </c>
      <c r="AH594" t="s">
        <v>4</v>
      </c>
      <c r="AI594" t="s">
        <v>580</v>
      </c>
      <c r="AJ594" t="s">
        <v>1912</v>
      </c>
      <c r="AK594" t="s">
        <v>3</v>
      </c>
      <c r="AL594" t="s">
        <v>4</v>
      </c>
      <c r="AM594" t="s">
        <v>420</v>
      </c>
      <c r="AN594" t="s">
        <v>641</v>
      </c>
      <c r="AO594" t="s">
        <v>3</v>
      </c>
    </row>
    <row r="595" spans="1:42" x14ac:dyDescent="0.25">
      <c r="A595" t="s">
        <v>4</v>
      </c>
      <c r="B595" t="s">
        <v>4</v>
      </c>
      <c r="D595" t="s">
        <v>1913</v>
      </c>
      <c r="E595" t="s">
        <v>1914</v>
      </c>
      <c r="F595">
        <v>2017</v>
      </c>
      <c r="G595">
        <v>123</v>
      </c>
      <c r="H595">
        <v>20</v>
      </c>
      <c r="K595">
        <v>4</v>
      </c>
      <c r="L595">
        <v>9</v>
      </c>
      <c r="M595">
        <v>1</v>
      </c>
      <c r="N595" t="s">
        <v>1915</v>
      </c>
      <c r="O595" t="s">
        <v>1916</v>
      </c>
      <c r="P595" t="s">
        <v>1917</v>
      </c>
      <c r="Q595" t="s">
        <v>1303</v>
      </c>
      <c r="R595">
        <v>4</v>
      </c>
      <c r="S595" t="s">
        <v>4</v>
      </c>
      <c r="T595" t="s">
        <v>1304</v>
      </c>
      <c r="U595" t="s">
        <v>3</v>
      </c>
      <c r="V595" t="s">
        <v>3</v>
      </c>
      <c r="W595" s="1">
        <v>0.5</v>
      </c>
      <c r="X595" s="1" t="s">
        <v>457</v>
      </c>
      <c r="Y595" t="s">
        <v>4</v>
      </c>
      <c r="Z595" t="s">
        <v>3</v>
      </c>
      <c r="AA595" t="s">
        <v>436</v>
      </c>
      <c r="AB595" t="s">
        <v>3</v>
      </c>
      <c r="AC595" t="s">
        <v>3</v>
      </c>
      <c r="AD595" t="s">
        <v>16</v>
      </c>
      <c r="AF595" t="s">
        <v>3</v>
      </c>
      <c r="AG595" t="s">
        <v>9</v>
      </c>
      <c r="AH595" t="s">
        <v>3</v>
      </c>
      <c r="AK595" t="s">
        <v>3</v>
      </c>
      <c r="AL595" t="s">
        <v>3</v>
      </c>
      <c r="AN595" t="s">
        <v>641</v>
      </c>
      <c r="AO595" t="s">
        <v>3</v>
      </c>
    </row>
    <row r="596" spans="1:42" x14ac:dyDescent="0.25">
      <c r="A596" t="s">
        <v>4</v>
      </c>
      <c r="B596" t="s">
        <v>4</v>
      </c>
      <c r="D596" t="s">
        <v>1918</v>
      </c>
      <c r="E596" t="s">
        <v>1919</v>
      </c>
      <c r="F596">
        <v>2008</v>
      </c>
      <c r="G596">
        <v>92</v>
      </c>
      <c r="J596">
        <v>144103</v>
      </c>
      <c r="K596">
        <v>3</v>
      </c>
      <c r="L596">
        <v>6</v>
      </c>
      <c r="M596">
        <v>3</v>
      </c>
      <c r="N596" t="s">
        <v>1920</v>
      </c>
      <c r="O596" t="s">
        <v>1921</v>
      </c>
      <c r="P596" t="s">
        <v>206</v>
      </c>
      <c r="Q596" t="s">
        <v>206</v>
      </c>
      <c r="R596">
        <v>1</v>
      </c>
      <c r="S596" t="s">
        <v>4</v>
      </c>
      <c r="T596" s="5" t="s">
        <v>426</v>
      </c>
      <c r="U596" t="s">
        <v>3</v>
      </c>
      <c r="V596" t="s">
        <v>3</v>
      </c>
      <c r="W596" s="1">
        <v>0.01</v>
      </c>
      <c r="X596" s="1" t="s">
        <v>457</v>
      </c>
      <c r="Y596" t="s">
        <v>4</v>
      </c>
      <c r="Z596" t="s">
        <v>3</v>
      </c>
      <c r="AA596" t="s">
        <v>447</v>
      </c>
      <c r="AB596" t="s">
        <v>3</v>
      </c>
      <c r="AC596" t="s">
        <v>3</v>
      </c>
      <c r="AD596" t="s">
        <v>16</v>
      </c>
      <c r="AF596" t="s">
        <v>3</v>
      </c>
      <c r="AG596" s="5" t="s">
        <v>626</v>
      </c>
      <c r="AH596" t="s">
        <v>3</v>
      </c>
      <c r="AK596" t="s">
        <v>3</v>
      </c>
      <c r="AL596" t="s">
        <v>3</v>
      </c>
      <c r="AN596" t="s">
        <v>641</v>
      </c>
      <c r="AO596" t="s">
        <v>3</v>
      </c>
    </row>
    <row r="597" spans="1:42" x14ac:dyDescent="0.25">
      <c r="A597" t="s">
        <v>4</v>
      </c>
      <c r="B597" t="s">
        <v>4</v>
      </c>
      <c r="D597" t="s">
        <v>1918</v>
      </c>
      <c r="E597" t="s">
        <v>1919</v>
      </c>
      <c r="F597">
        <v>2008</v>
      </c>
      <c r="G597">
        <v>92</v>
      </c>
      <c r="J597">
        <v>144103</v>
      </c>
      <c r="K597">
        <v>3</v>
      </c>
      <c r="L597">
        <v>6</v>
      </c>
      <c r="M597">
        <v>3</v>
      </c>
      <c r="N597" t="s">
        <v>1920</v>
      </c>
      <c r="O597" t="s">
        <v>1921</v>
      </c>
      <c r="P597" t="s">
        <v>206</v>
      </c>
      <c r="Q597" t="s">
        <v>206</v>
      </c>
      <c r="R597">
        <v>1</v>
      </c>
      <c r="S597" t="s">
        <v>4</v>
      </c>
      <c r="T597" s="5" t="s">
        <v>426</v>
      </c>
      <c r="U597" t="s">
        <v>3</v>
      </c>
      <c r="V597" t="s">
        <v>3</v>
      </c>
      <c r="W597" s="1">
        <v>0.01</v>
      </c>
      <c r="X597" s="1" t="s">
        <v>457</v>
      </c>
      <c r="Y597" t="s">
        <v>4</v>
      </c>
      <c r="Z597" t="s">
        <v>3</v>
      </c>
      <c r="AA597" t="s">
        <v>447</v>
      </c>
      <c r="AB597" t="s">
        <v>3</v>
      </c>
      <c r="AC597" t="s">
        <v>3</v>
      </c>
      <c r="AD597" t="s">
        <v>16</v>
      </c>
      <c r="AF597" t="s">
        <v>3</v>
      </c>
      <c r="AG597" s="5" t="s">
        <v>626</v>
      </c>
      <c r="AH597" t="s">
        <v>3</v>
      </c>
      <c r="AK597" t="s">
        <v>3</v>
      </c>
      <c r="AL597" t="s">
        <v>3</v>
      </c>
      <c r="AN597" t="s">
        <v>641</v>
      </c>
      <c r="AO597" t="s">
        <v>3</v>
      </c>
      <c r="AP597" t="s">
        <v>1922</v>
      </c>
    </row>
    <row r="598" spans="1:42" x14ac:dyDescent="0.25">
      <c r="A598" t="s">
        <v>4</v>
      </c>
      <c r="B598" t="s">
        <v>4</v>
      </c>
      <c r="D598" t="s">
        <v>1923</v>
      </c>
      <c r="E598" t="s">
        <v>1924</v>
      </c>
      <c r="F598">
        <v>2019</v>
      </c>
      <c r="G598">
        <v>9</v>
      </c>
      <c r="J598">
        <v>3002</v>
      </c>
      <c r="K598">
        <v>22</v>
      </c>
      <c r="L598">
        <v>15</v>
      </c>
      <c r="M598">
        <v>2</v>
      </c>
      <c r="N598" t="s">
        <v>1925</v>
      </c>
      <c r="O598" t="s">
        <v>1926</v>
      </c>
      <c r="P598" t="s">
        <v>1927</v>
      </c>
      <c r="Q598" t="s">
        <v>12</v>
      </c>
      <c r="R598" t="s">
        <v>76</v>
      </c>
      <c r="S598" t="s">
        <v>4</v>
      </c>
      <c r="T598" t="s">
        <v>426</v>
      </c>
      <c r="U598" t="s">
        <v>3</v>
      </c>
      <c r="V598" t="s">
        <v>3</v>
      </c>
      <c r="W598" s="1">
        <v>0.01</v>
      </c>
      <c r="X598" s="1" t="s">
        <v>457</v>
      </c>
      <c r="Y598" t="s">
        <v>4</v>
      </c>
      <c r="Z598" t="s">
        <v>3</v>
      </c>
      <c r="AA598" t="s">
        <v>447</v>
      </c>
      <c r="AB598" t="s">
        <v>3</v>
      </c>
      <c r="AC598" t="s">
        <v>3</v>
      </c>
      <c r="AD598" t="s">
        <v>49</v>
      </c>
      <c r="AF598" t="s">
        <v>3</v>
      </c>
      <c r="AG598" s="5" t="s">
        <v>626</v>
      </c>
      <c r="AH598" t="s">
        <v>3</v>
      </c>
      <c r="AK598" t="s">
        <v>3</v>
      </c>
      <c r="AL598" t="s">
        <v>3</v>
      </c>
      <c r="AN598" t="s">
        <v>641</v>
      </c>
      <c r="AO598" t="s">
        <v>3</v>
      </c>
      <c r="AP598" t="s">
        <v>438</v>
      </c>
    </row>
    <row r="599" spans="1:42" x14ac:dyDescent="0.25">
      <c r="A599" t="s">
        <v>4</v>
      </c>
      <c r="B599" t="s">
        <v>4</v>
      </c>
      <c r="D599" t="s">
        <v>1923</v>
      </c>
      <c r="E599" t="s">
        <v>1928</v>
      </c>
      <c r="F599">
        <v>2019</v>
      </c>
      <c r="G599">
        <v>9</v>
      </c>
      <c r="J599">
        <v>5484</v>
      </c>
      <c r="K599">
        <v>10</v>
      </c>
      <c r="L599">
        <v>9</v>
      </c>
      <c r="M599">
        <v>10</v>
      </c>
      <c r="N599" t="s">
        <v>1929</v>
      </c>
      <c r="O599" t="s">
        <v>1930</v>
      </c>
      <c r="P599" t="s">
        <v>1931</v>
      </c>
      <c r="Q599" t="s">
        <v>1931</v>
      </c>
      <c r="R599" t="s">
        <v>88</v>
      </c>
      <c r="S599" t="s">
        <v>4</v>
      </c>
      <c r="T599" t="s">
        <v>7</v>
      </c>
      <c r="U599" t="s">
        <v>3</v>
      </c>
      <c r="V599" t="s">
        <v>3</v>
      </c>
      <c r="W599" s="1">
        <v>0.02</v>
      </c>
      <c r="X599" s="1" t="s">
        <v>457</v>
      </c>
      <c r="Y599" t="s">
        <v>4</v>
      </c>
      <c r="Z599" t="s">
        <v>3</v>
      </c>
      <c r="AA599" t="s">
        <v>436</v>
      </c>
      <c r="AB599" t="s">
        <v>3</v>
      </c>
      <c r="AC599" t="s">
        <v>3</v>
      </c>
      <c r="AD599" t="s">
        <v>16</v>
      </c>
      <c r="AF599" t="s">
        <v>3</v>
      </c>
      <c r="AG599" t="s">
        <v>9</v>
      </c>
      <c r="AH599" t="s">
        <v>4</v>
      </c>
      <c r="AI599" t="s">
        <v>580</v>
      </c>
      <c r="AJ599" t="s">
        <v>1932</v>
      </c>
      <c r="AK599" t="s">
        <v>3</v>
      </c>
      <c r="AL599" t="s">
        <v>3</v>
      </c>
      <c r="AN599" t="s">
        <v>641</v>
      </c>
      <c r="AO599" t="s">
        <v>3</v>
      </c>
    </row>
    <row r="600" spans="1:42" x14ac:dyDescent="0.25">
      <c r="A600" t="s">
        <v>4</v>
      </c>
      <c r="B600" t="s">
        <v>4</v>
      </c>
      <c r="D600" t="s">
        <v>1923</v>
      </c>
      <c r="E600" t="s">
        <v>1933</v>
      </c>
      <c r="F600">
        <v>2020</v>
      </c>
      <c r="G600">
        <v>10</v>
      </c>
      <c r="J600">
        <v>3324</v>
      </c>
      <c r="K600">
        <v>12</v>
      </c>
      <c r="L600">
        <v>10</v>
      </c>
      <c r="M600">
        <v>4</v>
      </c>
      <c r="N600" t="s">
        <v>1934</v>
      </c>
      <c r="O600" t="s">
        <v>1935</v>
      </c>
      <c r="P600" t="s">
        <v>1936</v>
      </c>
      <c r="Q600" t="s">
        <v>1936</v>
      </c>
      <c r="R600" t="s">
        <v>80</v>
      </c>
      <c r="S600" t="s">
        <v>4</v>
      </c>
      <c r="T600" t="s">
        <v>18</v>
      </c>
      <c r="U600" t="s">
        <v>3</v>
      </c>
      <c r="V600" t="s">
        <v>3</v>
      </c>
      <c r="W600" s="1">
        <v>1</v>
      </c>
      <c r="X600" s="1" t="s">
        <v>457</v>
      </c>
      <c r="Y600" t="s">
        <v>3</v>
      </c>
      <c r="Z600" t="s">
        <v>3</v>
      </c>
      <c r="AA600" t="s">
        <v>416</v>
      </c>
      <c r="AB600" t="s">
        <v>3</v>
      </c>
      <c r="AC600" t="s">
        <v>3</v>
      </c>
      <c r="AD600" t="s">
        <v>49</v>
      </c>
      <c r="AF600" t="s">
        <v>3</v>
      </c>
      <c r="AG600" t="s">
        <v>9</v>
      </c>
      <c r="AH600" t="s">
        <v>3</v>
      </c>
      <c r="AK600" t="s">
        <v>3</v>
      </c>
      <c r="AL600" t="s">
        <v>3</v>
      </c>
      <c r="AN600" t="s">
        <v>641</v>
      </c>
      <c r="AO600" t="s">
        <v>3</v>
      </c>
      <c r="AP600" t="s">
        <v>1937</v>
      </c>
    </row>
    <row r="601" spans="1:42" x14ac:dyDescent="0.25">
      <c r="A601" t="s">
        <v>4</v>
      </c>
      <c r="B601" t="s">
        <v>4</v>
      </c>
      <c r="D601" t="s">
        <v>1923</v>
      </c>
      <c r="E601" t="s">
        <v>1938</v>
      </c>
      <c r="F601">
        <v>2020</v>
      </c>
      <c r="G601">
        <v>10</v>
      </c>
      <c r="J601">
        <v>4979</v>
      </c>
      <c r="K601">
        <v>13</v>
      </c>
      <c r="L601">
        <v>13</v>
      </c>
      <c r="M601">
        <v>4</v>
      </c>
      <c r="N601" t="s">
        <v>1939</v>
      </c>
      <c r="O601" t="s">
        <v>1940</v>
      </c>
      <c r="P601" t="s">
        <v>39</v>
      </c>
      <c r="Q601" t="s">
        <v>39</v>
      </c>
      <c r="R601" t="s">
        <v>760</v>
      </c>
      <c r="S601" t="s">
        <v>4</v>
      </c>
      <c r="T601" t="s">
        <v>7</v>
      </c>
      <c r="U601" t="s">
        <v>3</v>
      </c>
      <c r="V601" t="s">
        <v>3</v>
      </c>
      <c r="W601" s="1">
        <v>1</v>
      </c>
      <c r="X601" s="1" t="s">
        <v>457</v>
      </c>
      <c r="Y601" t="s">
        <v>4</v>
      </c>
      <c r="Z601" t="s">
        <v>3</v>
      </c>
      <c r="AA601" t="s">
        <v>436</v>
      </c>
      <c r="AB601" t="s">
        <v>3</v>
      </c>
      <c r="AC601" t="s">
        <v>3</v>
      </c>
      <c r="AD601" t="s">
        <v>16</v>
      </c>
      <c r="AF601" t="s">
        <v>3</v>
      </c>
      <c r="AG601" t="s">
        <v>9</v>
      </c>
      <c r="AH601" t="s">
        <v>3</v>
      </c>
      <c r="AK601" t="s">
        <v>3</v>
      </c>
      <c r="AL601" t="s">
        <v>3</v>
      </c>
      <c r="AN601" t="s">
        <v>641</v>
      </c>
      <c r="AO601" t="s">
        <v>3</v>
      </c>
    </row>
    <row r="602" spans="1:42" x14ac:dyDescent="0.25">
      <c r="A602" t="s">
        <v>4</v>
      </c>
      <c r="B602" t="s">
        <v>4</v>
      </c>
      <c r="D602" t="s">
        <v>1923</v>
      </c>
      <c r="E602" t="s">
        <v>1938</v>
      </c>
      <c r="F602">
        <v>2020</v>
      </c>
      <c r="G602">
        <v>10</v>
      </c>
      <c r="J602">
        <v>4979</v>
      </c>
      <c r="K602">
        <v>13</v>
      </c>
      <c r="L602">
        <v>13</v>
      </c>
      <c r="M602">
        <v>4</v>
      </c>
      <c r="N602" t="s">
        <v>1939</v>
      </c>
      <c r="O602" t="s">
        <v>1940</v>
      </c>
      <c r="P602" t="s">
        <v>39</v>
      </c>
      <c r="Q602" t="s">
        <v>39</v>
      </c>
      <c r="R602" t="s">
        <v>835</v>
      </c>
      <c r="S602" t="s">
        <v>4</v>
      </c>
      <c r="T602" t="s">
        <v>7</v>
      </c>
      <c r="U602" t="s">
        <v>3</v>
      </c>
      <c r="V602" t="s">
        <v>3</v>
      </c>
      <c r="W602" s="1">
        <v>2</v>
      </c>
      <c r="X602" s="1" t="s">
        <v>457</v>
      </c>
      <c r="Y602" t="s">
        <v>4</v>
      </c>
      <c r="Z602" t="s">
        <v>3</v>
      </c>
      <c r="AA602" t="s">
        <v>436</v>
      </c>
      <c r="AB602" t="s">
        <v>3</v>
      </c>
      <c r="AC602" t="s">
        <v>1941</v>
      </c>
      <c r="AD602" t="s">
        <v>49</v>
      </c>
      <c r="AF602" t="s">
        <v>3</v>
      </c>
      <c r="AG602" t="s">
        <v>9</v>
      </c>
      <c r="AH602" t="s">
        <v>3</v>
      </c>
      <c r="AK602" t="s">
        <v>3</v>
      </c>
      <c r="AL602" t="s">
        <v>3</v>
      </c>
      <c r="AN602" t="s">
        <v>641</v>
      </c>
      <c r="AO602" t="s">
        <v>3</v>
      </c>
    </row>
    <row r="603" spans="1:42" x14ac:dyDescent="0.25">
      <c r="A603" t="s">
        <v>4</v>
      </c>
      <c r="B603" t="s">
        <v>4</v>
      </c>
      <c r="D603" t="s">
        <v>1923</v>
      </c>
      <c r="E603" t="s">
        <v>1942</v>
      </c>
      <c r="F603">
        <v>2021</v>
      </c>
      <c r="G603">
        <v>11</v>
      </c>
      <c r="J603">
        <v>5258</v>
      </c>
      <c r="K603">
        <v>23</v>
      </c>
      <c r="L603">
        <v>15</v>
      </c>
      <c r="M603">
        <v>4</v>
      </c>
      <c r="N603" t="s">
        <v>1943</v>
      </c>
      <c r="O603" t="s">
        <v>1944</v>
      </c>
      <c r="P603" t="s">
        <v>118</v>
      </c>
      <c r="Q603" t="s">
        <v>118</v>
      </c>
      <c r="R603">
        <v>4</v>
      </c>
      <c r="S603" t="s">
        <v>4</v>
      </c>
      <c r="T603" t="s">
        <v>7</v>
      </c>
      <c r="U603" t="s">
        <v>3</v>
      </c>
      <c r="V603" t="s">
        <v>3</v>
      </c>
      <c r="W603" s="1">
        <v>1</v>
      </c>
      <c r="X603" s="1" t="s">
        <v>457</v>
      </c>
      <c r="Y603" t="s">
        <v>4</v>
      </c>
      <c r="Z603" t="s">
        <v>3</v>
      </c>
      <c r="AA603" t="s">
        <v>416</v>
      </c>
      <c r="AB603" t="s">
        <v>3</v>
      </c>
      <c r="AC603" t="s">
        <v>3</v>
      </c>
      <c r="AD603" t="s">
        <v>16</v>
      </c>
      <c r="AF603" t="s">
        <v>3</v>
      </c>
      <c r="AG603" t="s">
        <v>9</v>
      </c>
      <c r="AH603" t="s">
        <v>3</v>
      </c>
      <c r="AK603" t="s">
        <v>3</v>
      </c>
      <c r="AL603" t="s">
        <v>3</v>
      </c>
      <c r="AN603" t="s">
        <v>641</v>
      </c>
      <c r="AO603" t="s">
        <v>3</v>
      </c>
    </row>
    <row r="604" spans="1:42" x14ac:dyDescent="0.25">
      <c r="A604" t="s">
        <v>4</v>
      </c>
      <c r="B604" t="s">
        <v>4</v>
      </c>
      <c r="D604" t="s">
        <v>1923</v>
      </c>
      <c r="E604" t="s">
        <v>1945</v>
      </c>
      <c r="F604">
        <v>2021</v>
      </c>
      <c r="G604">
        <v>11</v>
      </c>
      <c r="J604">
        <v>5674</v>
      </c>
      <c r="K604">
        <v>12</v>
      </c>
      <c r="L604">
        <v>5</v>
      </c>
      <c r="M604">
        <v>1</v>
      </c>
      <c r="N604" t="s">
        <v>1946</v>
      </c>
      <c r="O604" t="s">
        <v>1947</v>
      </c>
      <c r="P604" t="s">
        <v>51</v>
      </c>
      <c r="Q604" t="s">
        <v>51</v>
      </c>
      <c r="R604">
        <v>1</v>
      </c>
      <c r="S604" t="s">
        <v>4</v>
      </c>
      <c r="T604" t="s">
        <v>7</v>
      </c>
      <c r="U604" t="s">
        <v>3</v>
      </c>
      <c r="V604" t="s">
        <v>3</v>
      </c>
      <c r="W604" s="1">
        <v>1</v>
      </c>
      <c r="X604" s="1" t="s">
        <v>457</v>
      </c>
      <c r="Y604" t="s">
        <v>4</v>
      </c>
      <c r="Z604" t="s">
        <v>3</v>
      </c>
      <c r="AB604" t="s">
        <v>3</v>
      </c>
      <c r="AC604" t="s">
        <v>1948</v>
      </c>
      <c r="AD604" t="s">
        <v>49</v>
      </c>
      <c r="AE604">
        <v>1999</v>
      </c>
      <c r="AF604" t="s">
        <v>3</v>
      </c>
      <c r="AG604" t="s">
        <v>9</v>
      </c>
      <c r="AH604" t="s">
        <v>4</v>
      </c>
      <c r="AI604" t="s">
        <v>580</v>
      </c>
      <c r="AJ604" t="s">
        <v>1950</v>
      </c>
      <c r="AK604" t="s">
        <v>3</v>
      </c>
      <c r="AL604" t="s">
        <v>3</v>
      </c>
      <c r="AN604" t="s">
        <v>641</v>
      </c>
      <c r="AO604" t="s">
        <v>3</v>
      </c>
      <c r="AP604" t="s">
        <v>1949</v>
      </c>
    </row>
    <row r="605" spans="1:42" x14ac:dyDescent="0.25">
      <c r="A605" t="s">
        <v>4</v>
      </c>
      <c r="B605" t="s">
        <v>4</v>
      </c>
      <c r="D605" t="s">
        <v>1923</v>
      </c>
      <c r="E605" t="s">
        <v>1951</v>
      </c>
      <c r="F605">
        <v>2022</v>
      </c>
      <c r="G605">
        <v>12</v>
      </c>
      <c r="J605">
        <v>263</v>
      </c>
      <c r="K605">
        <v>17</v>
      </c>
      <c r="L605">
        <v>15</v>
      </c>
      <c r="M605">
        <v>10</v>
      </c>
      <c r="N605" t="s">
        <v>1952</v>
      </c>
      <c r="O605" t="s">
        <v>1953</v>
      </c>
      <c r="P605" t="s">
        <v>36</v>
      </c>
      <c r="Q605" t="s">
        <v>36</v>
      </c>
      <c r="R605" t="s">
        <v>760</v>
      </c>
      <c r="S605" t="s">
        <v>4</v>
      </c>
      <c r="T605" t="s">
        <v>7</v>
      </c>
      <c r="U605" t="s">
        <v>3</v>
      </c>
      <c r="V605" t="s">
        <v>3</v>
      </c>
      <c r="W605" s="1">
        <v>0.1</v>
      </c>
      <c r="X605" s="1" t="s">
        <v>457</v>
      </c>
      <c r="Y605" t="s">
        <v>4</v>
      </c>
      <c r="Z605" t="s">
        <v>3</v>
      </c>
      <c r="AA605" t="s">
        <v>447</v>
      </c>
      <c r="AB605" t="s">
        <v>3</v>
      </c>
      <c r="AC605" t="s">
        <v>3</v>
      </c>
      <c r="AD605" t="s">
        <v>16</v>
      </c>
      <c r="AF605" t="s">
        <v>3</v>
      </c>
      <c r="AG605" t="s">
        <v>9</v>
      </c>
      <c r="AH605" t="s">
        <v>3</v>
      </c>
      <c r="AK605" t="s">
        <v>3</v>
      </c>
      <c r="AL605" t="s">
        <v>3</v>
      </c>
      <c r="AN605" t="s">
        <v>641</v>
      </c>
      <c r="AO605" t="s">
        <v>3</v>
      </c>
    </row>
    <row r="606" spans="1:42" x14ac:dyDescent="0.25">
      <c r="A606" t="s">
        <v>4</v>
      </c>
      <c r="B606" t="s">
        <v>4</v>
      </c>
      <c r="D606" t="s">
        <v>1923</v>
      </c>
      <c r="E606" t="s">
        <v>1954</v>
      </c>
      <c r="F606">
        <v>2022</v>
      </c>
      <c r="G606">
        <v>12</v>
      </c>
      <c r="J606">
        <v>3193</v>
      </c>
      <c r="K606">
        <v>9</v>
      </c>
      <c r="L606">
        <v>9</v>
      </c>
      <c r="M606">
        <v>4</v>
      </c>
      <c r="N606" t="s">
        <v>1955</v>
      </c>
      <c r="O606" t="s">
        <v>1956</v>
      </c>
      <c r="P606" t="s">
        <v>112</v>
      </c>
      <c r="Q606" t="s">
        <v>112</v>
      </c>
      <c r="R606" t="s">
        <v>93</v>
      </c>
      <c r="S606" t="s">
        <v>4</v>
      </c>
      <c r="T606" t="s">
        <v>415</v>
      </c>
      <c r="U606" t="s">
        <v>3</v>
      </c>
      <c r="V606" t="s">
        <v>3</v>
      </c>
      <c r="W606" s="1">
        <v>100</v>
      </c>
      <c r="X606" s="1" t="s">
        <v>457</v>
      </c>
      <c r="Y606" t="s">
        <v>4</v>
      </c>
      <c r="Z606" t="s">
        <v>3</v>
      </c>
      <c r="AA606" t="s">
        <v>447</v>
      </c>
      <c r="AB606" t="s">
        <v>3</v>
      </c>
      <c r="AC606" t="s">
        <v>3</v>
      </c>
      <c r="AD606" t="s">
        <v>16</v>
      </c>
      <c r="AE606">
        <v>2015</v>
      </c>
      <c r="AF606" t="s">
        <v>3</v>
      </c>
      <c r="AG606" t="s">
        <v>9</v>
      </c>
      <c r="AH606" t="s">
        <v>3</v>
      </c>
      <c r="AK606" t="s">
        <v>3</v>
      </c>
      <c r="AL606" t="s">
        <v>4</v>
      </c>
      <c r="AM606" t="s">
        <v>549</v>
      </c>
      <c r="AN606" t="s">
        <v>641</v>
      </c>
      <c r="AO606" t="s">
        <v>3</v>
      </c>
    </row>
    <row r="607" spans="1:42" x14ac:dyDescent="0.25">
      <c r="A607" t="s">
        <v>4</v>
      </c>
      <c r="B607" t="s">
        <v>4</v>
      </c>
      <c r="D607" t="s">
        <v>1957</v>
      </c>
      <c r="E607" t="s">
        <v>1958</v>
      </c>
      <c r="F607">
        <v>2017</v>
      </c>
      <c r="G607">
        <v>41</v>
      </c>
      <c r="I607" t="s">
        <v>1959</v>
      </c>
      <c r="K607">
        <v>19</v>
      </c>
      <c r="L607">
        <v>14</v>
      </c>
      <c r="M607">
        <v>2</v>
      </c>
      <c r="N607" t="s">
        <v>1960</v>
      </c>
      <c r="O607" t="s">
        <v>1961</v>
      </c>
      <c r="P607" t="s">
        <v>769</v>
      </c>
      <c r="Q607" t="s">
        <v>12</v>
      </c>
      <c r="R607">
        <v>1</v>
      </c>
      <c r="S607" t="s">
        <v>4</v>
      </c>
      <c r="T607" t="s">
        <v>426</v>
      </c>
      <c r="U607" t="s">
        <v>3</v>
      </c>
      <c r="V607" t="s">
        <v>3</v>
      </c>
      <c r="W607" s="1">
        <v>0.1</v>
      </c>
      <c r="X607" s="1" t="s">
        <v>457</v>
      </c>
      <c r="Y607" t="s">
        <v>4</v>
      </c>
      <c r="Z607" t="s">
        <v>3</v>
      </c>
      <c r="AA607" t="s">
        <v>416</v>
      </c>
      <c r="AB607" t="s">
        <v>3</v>
      </c>
      <c r="AC607" t="s">
        <v>3</v>
      </c>
      <c r="AD607" t="s">
        <v>16</v>
      </c>
      <c r="AF607" t="s">
        <v>3</v>
      </c>
      <c r="AG607" t="s">
        <v>9</v>
      </c>
      <c r="AH607" t="s">
        <v>4</v>
      </c>
      <c r="AI607" t="s">
        <v>580</v>
      </c>
      <c r="AJ607" t="s">
        <v>1962</v>
      </c>
      <c r="AK607" t="s">
        <v>3</v>
      </c>
      <c r="AL607" t="s">
        <v>4</v>
      </c>
      <c r="AM607" t="s">
        <v>549</v>
      </c>
      <c r="AN607" t="s">
        <v>641</v>
      </c>
      <c r="AO607" t="s">
        <v>3</v>
      </c>
    </row>
    <row r="608" spans="1:42" x14ac:dyDescent="0.25">
      <c r="A608" t="s">
        <v>4</v>
      </c>
      <c r="B608" t="s">
        <v>4</v>
      </c>
      <c r="D608" t="s">
        <v>1964</v>
      </c>
      <c r="E608" t="s">
        <v>1963</v>
      </c>
      <c r="F608">
        <v>2019</v>
      </c>
      <c r="G608">
        <v>48</v>
      </c>
      <c r="H608" t="s">
        <v>1965</v>
      </c>
      <c r="I608" t="s">
        <v>1966</v>
      </c>
      <c r="K608">
        <v>13</v>
      </c>
      <c r="L608">
        <v>4</v>
      </c>
      <c r="M608">
        <v>4</v>
      </c>
      <c r="N608" t="s">
        <v>1967</v>
      </c>
      <c r="O608" t="s">
        <v>1968</v>
      </c>
      <c r="P608" t="s">
        <v>1969</v>
      </c>
      <c r="Q608" t="s">
        <v>51</v>
      </c>
      <c r="R608">
        <v>4</v>
      </c>
      <c r="S608" t="s">
        <v>4</v>
      </c>
      <c r="T608" t="s">
        <v>7</v>
      </c>
      <c r="U608" t="s">
        <v>3</v>
      </c>
      <c r="V608" t="s">
        <v>3</v>
      </c>
      <c r="W608" s="1">
        <v>0.1</v>
      </c>
      <c r="X608" s="1" t="s">
        <v>457</v>
      </c>
      <c r="Y608" t="s">
        <v>4</v>
      </c>
      <c r="Z608" t="s">
        <v>3</v>
      </c>
      <c r="AA608" t="s">
        <v>447</v>
      </c>
      <c r="AB608" t="s">
        <v>3</v>
      </c>
      <c r="AC608" t="s">
        <v>3</v>
      </c>
      <c r="AD608" t="s">
        <v>16</v>
      </c>
      <c r="AF608" t="s">
        <v>3</v>
      </c>
      <c r="AG608" t="s">
        <v>9</v>
      </c>
      <c r="AH608" t="s">
        <v>3</v>
      </c>
      <c r="AK608" t="s">
        <v>3</v>
      </c>
      <c r="AL608" t="s">
        <v>3</v>
      </c>
      <c r="AN608" t="s">
        <v>641</v>
      </c>
      <c r="AO608" t="s">
        <v>3</v>
      </c>
    </row>
    <row r="609" spans="1:42" x14ac:dyDescent="0.25">
      <c r="A609" t="s">
        <v>4</v>
      </c>
      <c r="B609" t="s">
        <v>4</v>
      </c>
      <c r="D609" t="s">
        <v>1970</v>
      </c>
      <c r="E609" t="s">
        <v>1971</v>
      </c>
      <c r="F609">
        <v>2017</v>
      </c>
      <c r="G609">
        <v>9</v>
      </c>
      <c r="J609" s="7" t="s">
        <v>1972</v>
      </c>
      <c r="K609">
        <v>14</v>
      </c>
      <c r="L609">
        <v>8</v>
      </c>
      <c r="M609">
        <v>11</v>
      </c>
      <c r="N609" t="s">
        <v>1973</v>
      </c>
      <c r="O609" t="s">
        <v>1974</v>
      </c>
      <c r="P609" t="s">
        <v>12</v>
      </c>
      <c r="Q609" t="s">
        <v>12</v>
      </c>
      <c r="R609" t="s">
        <v>87</v>
      </c>
      <c r="S609" t="s">
        <v>4</v>
      </c>
      <c r="T609" t="s">
        <v>426</v>
      </c>
      <c r="U609" t="s">
        <v>3</v>
      </c>
      <c r="V609" t="s">
        <v>3</v>
      </c>
      <c r="W609" s="1">
        <v>0.01</v>
      </c>
      <c r="X609" s="1" t="s">
        <v>457</v>
      </c>
      <c r="Y609" t="s">
        <v>4</v>
      </c>
      <c r="Z609" t="s">
        <v>3</v>
      </c>
      <c r="AA609" t="s">
        <v>436</v>
      </c>
      <c r="AB609" t="s">
        <v>3</v>
      </c>
      <c r="AC609" t="s">
        <v>3</v>
      </c>
      <c r="AD609" t="s">
        <v>49</v>
      </c>
      <c r="AE609">
        <v>2016</v>
      </c>
      <c r="AF609" t="s">
        <v>3</v>
      </c>
      <c r="AG609" t="s">
        <v>9</v>
      </c>
      <c r="AH609" t="s">
        <v>3</v>
      </c>
      <c r="AK609" t="s">
        <v>3</v>
      </c>
      <c r="AL609" t="s">
        <v>3</v>
      </c>
      <c r="AN609" t="s">
        <v>641</v>
      </c>
      <c r="AO609" t="s">
        <v>3</v>
      </c>
      <c r="AP609" t="s">
        <v>1975</v>
      </c>
    </row>
    <row r="610" spans="1:42" x14ac:dyDescent="0.25">
      <c r="A610" t="s">
        <v>4</v>
      </c>
      <c r="B610" t="s">
        <v>4</v>
      </c>
      <c r="D610" t="s">
        <v>1976</v>
      </c>
      <c r="E610" t="s">
        <v>1977</v>
      </c>
      <c r="F610">
        <v>2016</v>
      </c>
      <c r="G610">
        <v>11</v>
      </c>
      <c r="J610" s="7" t="s">
        <v>1979</v>
      </c>
      <c r="K610">
        <v>18</v>
      </c>
      <c r="L610">
        <v>12</v>
      </c>
      <c r="M610">
        <v>32</v>
      </c>
      <c r="N610" t="s">
        <v>1978</v>
      </c>
      <c r="O610" t="s">
        <v>1980</v>
      </c>
      <c r="P610" t="s">
        <v>36</v>
      </c>
      <c r="Q610" t="s">
        <v>36</v>
      </c>
      <c r="R610">
        <v>3</v>
      </c>
      <c r="S610" t="s">
        <v>4</v>
      </c>
      <c r="T610" t="s">
        <v>7</v>
      </c>
      <c r="U610" t="s">
        <v>3</v>
      </c>
      <c r="V610" t="s">
        <v>4</v>
      </c>
      <c r="W610" s="1">
        <v>1</v>
      </c>
      <c r="X610" s="1" t="s">
        <v>457</v>
      </c>
      <c r="Y610" t="s">
        <v>4</v>
      </c>
      <c r="Z610" t="s">
        <v>3</v>
      </c>
      <c r="AA610" t="s">
        <v>447</v>
      </c>
      <c r="AB610" t="s">
        <v>3</v>
      </c>
      <c r="AC610" t="s">
        <v>3</v>
      </c>
      <c r="AD610" t="s">
        <v>16</v>
      </c>
      <c r="AF610" t="s">
        <v>3</v>
      </c>
      <c r="AG610" t="s">
        <v>9</v>
      </c>
      <c r="AH610" t="s">
        <v>3</v>
      </c>
      <c r="AK610" t="s">
        <v>3</v>
      </c>
      <c r="AL610" t="s">
        <v>3</v>
      </c>
      <c r="AN610" t="s">
        <v>641</v>
      </c>
      <c r="AO610" t="s">
        <v>3</v>
      </c>
      <c r="AP610" t="s">
        <v>1097</v>
      </c>
    </row>
    <row r="611" spans="1:42" x14ac:dyDescent="0.25">
      <c r="A611" t="s">
        <v>4</v>
      </c>
      <c r="B611" t="s">
        <v>4</v>
      </c>
      <c r="D611" t="s">
        <v>1981</v>
      </c>
      <c r="E611" t="s">
        <v>1982</v>
      </c>
      <c r="F611">
        <v>2019</v>
      </c>
      <c r="J611">
        <v>4027976</v>
      </c>
      <c r="K611">
        <v>10</v>
      </c>
      <c r="L611">
        <v>7</v>
      </c>
      <c r="M611">
        <v>3</v>
      </c>
      <c r="N611" t="s">
        <v>1983</v>
      </c>
      <c r="O611" t="s">
        <v>1984</v>
      </c>
      <c r="P611" t="s">
        <v>206</v>
      </c>
      <c r="Q611" t="s">
        <v>206</v>
      </c>
      <c r="R611">
        <v>2</v>
      </c>
      <c r="S611" t="s">
        <v>4</v>
      </c>
      <c r="T611" s="5" t="s">
        <v>7</v>
      </c>
      <c r="U611" t="s">
        <v>3</v>
      </c>
      <c r="V611" t="s">
        <v>3</v>
      </c>
      <c r="W611" s="1">
        <v>0.01</v>
      </c>
      <c r="X611" s="1" t="s">
        <v>457</v>
      </c>
      <c r="Y611" t="s">
        <v>4</v>
      </c>
      <c r="Z611" t="s">
        <v>3</v>
      </c>
      <c r="AA611" t="s">
        <v>416</v>
      </c>
      <c r="AB611" t="s">
        <v>3</v>
      </c>
      <c r="AC611" t="s">
        <v>3</v>
      </c>
      <c r="AD611" t="s">
        <v>16</v>
      </c>
      <c r="AF611" t="s">
        <v>3</v>
      </c>
      <c r="AG611" t="s">
        <v>9</v>
      </c>
      <c r="AH611" t="s">
        <v>3</v>
      </c>
      <c r="AK611" t="s">
        <v>3</v>
      </c>
      <c r="AL611" t="s">
        <v>3</v>
      </c>
      <c r="AN611" t="s">
        <v>641</v>
      </c>
      <c r="AO611" t="s">
        <v>3</v>
      </c>
    </row>
    <row r="612" spans="1:42" x14ac:dyDescent="0.25">
      <c r="A612" t="s">
        <v>4</v>
      </c>
      <c r="B612" t="s">
        <v>4</v>
      </c>
      <c r="D612" t="s">
        <v>1985</v>
      </c>
      <c r="E612" t="s">
        <v>1986</v>
      </c>
      <c r="F612">
        <v>2011</v>
      </c>
      <c r="G612">
        <v>13</v>
      </c>
      <c r="I612" t="s">
        <v>1987</v>
      </c>
      <c r="K612">
        <v>9</v>
      </c>
      <c r="L612">
        <v>8</v>
      </c>
      <c r="M612">
        <v>3</v>
      </c>
      <c r="N612" t="s">
        <v>1988</v>
      </c>
      <c r="O612" t="s">
        <v>1989</v>
      </c>
      <c r="P612" t="s">
        <v>51</v>
      </c>
      <c r="Q612" t="s">
        <v>51</v>
      </c>
      <c r="R612">
        <v>4</v>
      </c>
      <c r="S612" t="s">
        <v>4</v>
      </c>
      <c r="T612" t="s">
        <v>7</v>
      </c>
      <c r="U612" t="s">
        <v>3</v>
      </c>
      <c r="V612" t="s">
        <v>3</v>
      </c>
      <c r="W612" s="1">
        <v>1</v>
      </c>
      <c r="X612" s="1" t="s">
        <v>457</v>
      </c>
      <c r="Y612" t="s">
        <v>4</v>
      </c>
      <c r="Z612" t="s">
        <v>3</v>
      </c>
      <c r="AA612" t="s">
        <v>416</v>
      </c>
      <c r="AB612" t="s">
        <v>3</v>
      </c>
      <c r="AC612" t="s">
        <v>3</v>
      </c>
      <c r="AD612" t="s">
        <v>16</v>
      </c>
      <c r="AF612" t="s">
        <v>3</v>
      </c>
      <c r="AG612" t="s">
        <v>9</v>
      </c>
      <c r="AH612" t="s">
        <v>3</v>
      </c>
      <c r="AK612" t="s">
        <v>3</v>
      </c>
      <c r="AL612" t="s">
        <v>3</v>
      </c>
      <c r="AN612" t="s">
        <v>641</v>
      </c>
      <c r="AO612" t="s">
        <v>3</v>
      </c>
    </row>
    <row r="613" spans="1:42" x14ac:dyDescent="0.25">
      <c r="A613" t="s">
        <v>4</v>
      </c>
      <c r="B613" t="s">
        <v>4</v>
      </c>
      <c r="D613" t="s">
        <v>1985</v>
      </c>
      <c r="E613" t="s">
        <v>1990</v>
      </c>
      <c r="F613">
        <v>2014</v>
      </c>
      <c r="G613">
        <v>16</v>
      </c>
      <c r="I613" t="s">
        <v>1991</v>
      </c>
      <c r="K613">
        <v>10</v>
      </c>
      <c r="L613">
        <v>9</v>
      </c>
      <c r="M613">
        <v>5</v>
      </c>
      <c r="N613" t="s">
        <v>1992</v>
      </c>
      <c r="O613" t="s">
        <v>1993</v>
      </c>
      <c r="P613" t="s">
        <v>51</v>
      </c>
      <c r="Q613" t="s">
        <v>51</v>
      </c>
      <c r="R613" t="s">
        <v>93</v>
      </c>
      <c r="S613" t="s">
        <v>4</v>
      </c>
      <c r="T613" t="s">
        <v>7</v>
      </c>
      <c r="U613" t="s">
        <v>3</v>
      </c>
      <c r="V613" t="s">
        <v>3</v>
      </c>
      <c r="W613" s="1">
        <v>0.01</v>
      </c>
      <c r="X613" s="1" t="s">
        <v>457</v>
      </c>
      <c r="Y613" t="s">
        <v>4</v>
      </c>
      <c r="Z613" t="s">
        <v>3</v>
      </c>
      <c r="AA613" t="s">
        <v>416</v>
      </c>
      <c r="AB613" t="s">
        <v>3</v>
      </c>
      <c r="AC613" t="s">
        <v>3</v>
      </c>
      <c r="AD613" t="s">
        <v>16</v>
      </c>
      <c r="AF613" t="s">
        <v>3</v>
      </c>
      <c r="AG613" t="s">
        <v>9</v>
      </c>
      <c r="AH613" t="s">
        <v>3</v>
      </c>
      <c r="AK613" t="s">
        <v>3</v>
      </c>
      <c r="AL613" t="s">
        <v>3</v>
      </c>
      <c r="AN613" t="s">
        <v>641</v>
      </c>
      <c r="AO613" t="s">
        <v>3</v>
      </c>
    </row>
    <row r="614" spans="1:42" x14ac:dyDescent="0.25">
      <c r="A614" t="s">
        <v>4</v>
      </c>
      <c r="B614" t="s">
        <v>4</v>
      </c>
      <c r="D614" t="s">
        <v>1985</v>
      </c>
      <c r="E614" t="s">
        <v>1990</v>
      </c>
      <c r="F614">
        <v>2014</v>
      </c>
      <c r="G614">
        <v>16</v>
      </c>
      <c r="I614" t="s">
        <v>1991</v>
      </c>
      <c r="K614">
        <v>10</v>
      </c>
      <c r="L614">
        <v>9</v>
      </c>
      <c r="M614">
        <v>5</v>
      </c>
      <c r="N614" t="s">
        <v>1992</v>
      </c>
      <c r="O614" t="s">
        <v>1993</v>
      </c>
      <c r="P614" t="s">
        <v>51</v>
      </c>
      <c r="Q614" t="s">
        <v>51</v>
      </c>
      <c r="R614" t="s">
        <v>159</v>
      </c>
      <c r="S614" t="s">
        <v>4</v>
      </c>
      <c r="T614" t="s">
        <v>7</v>
      </c>
      <c r="U614" t="s">
        <v>3</v>
      </c>
      <c r="V614" t="s">
        <v>3</v>
      </c>
      <c r="W614" s="1">
        <v>0.01</v>
      </c>
      <c r="X614" s="1" t="s">
        <v>457</v>
      </c>
      <c r="Y614" t="s">
        <v>4</v>
      </c>
      <c r="Z614" t="s">
        <v>3</v>
      </c>
      <c r="AA614" t="s">
        <v>416</v>
      </c>
      <c r="AB614" t="s">
        <v>3</v>
      </c>
      <c r="AC614" t="s">
        <v>3</v>
      </c>
      <c r="AD614" t="s">
        <v>16</v>
      </c>
      <c r="AF614" t="s">
        <v>3</v>
      </c>
      <c r="AG614" t="s">
        <v>9</v>
      </c>
      <c r="AH614" t="s">
        <v>3</v>
      </c>
      <c r="AK614" t="s">
        <v>3</v>
      </c>
      <c r="AL614" t="s">
        <v>3</v>
      </c>
      <c r="AN614" t="s">
        <v>641</v>
      </c>
      <c r="AO614" t="s">
        <v>3</v>
      </c>
    </row>
    <row r="615" spans="1:42" x14ac:dyDescent="0.25">
      <c r="A615" t="s">
        <v>4</v>
      </c>
      <c r="B615" t="s">
        <v>4</v>
      </c>
      <c r="D615" t="s">
        <v>1985</v>
      </c>
      <c r="E615" t="s">
        <v>1990</v>
      </c>
      <c r="F615">
        <v>2014</v>
      </c>
      <c r="G615">
        <v>16</v>
      </c>
      <c r="I615" t="s">
        <v>1991</v>
      </c>
      <c r="K615">
        <v>10</v>
      </c>
      <c r="L615">
        <v>9</v>
      </c>
      <c r="M615">
        <v>5</v>
      </c>
      <c r="N615" t="s">
        <v>1992</v>
      </c>
      <c r="O615" t="s">
        <v>1993</v>
      </c>
      <c r="P615" t="s">
        <v>51</v>
      </c>
      <c r="Q615" t="s">
        <v>51</v>
      </c>
      <c r="R615" t="s">
        <v>100</v>
      </c>
      <c r="S615" t="s">
        <v>4</v>
      </c>
      <c r="T615" t="s">
        <v>7</v>
      </c>
      <c r="U615" t="s">
        <v>3</v>
      </c>
      <c r="V615" t="s">
        <v>3</v>
      </c>
      <c r="W615" s="1">
        <v>0.01</v>
      </c>
      <c r="X615" s="1" t="s">
        <v>457</v>
      </c>
      <c r="Y615" t="s">
        <v>4</v>
      </c>
      <c r="Z615" t="s">
        <v>3</v>
      </c>
      <c r="AA615" t="s">
        <v>416</v>
      </c>
      <c r="AB615" t="s">
        <v>3</v>
      </c>
      <c r="AC615" t="s">
        <v>3</v>
      </c>
      <c r="AD615" t="s">
        <v>16</v>
      </c>
      <c r="AF615" t="s">
        <v>3</v>
      </c>
      <c r="AG615" t="s">
        <v>9</v>
      </c>
      <c r="AH615" t="s">
        <v>3</v>
      </c>
      <c r="AK615" t="s">
        <v>3</v>
      </c>
      <c r="AL615" t="s">
        <v>3</v>
      </c>
      <c r="AN615" t="s">
        <v>641</v>
      </c>
      <c r="AO615" t="s">
        <v>3</v>
      </c>
    </row>
    <row r="616" spans="1:42" x14ac:dyDescent="0.25">
      <c r="A616" t="s">
        <v>4</v>
      </c>
      <c r="B616" t="s">
        <v>4</v>
      </c>
      <c r="D616" t="s">
        <v>1994</v>
      </c>
      <c r="E616" t="s">
        <v>1995</v>
      </c>
      <c r="F616">
        <v>2017</v>
      </c>
      <c r="G616">
        <v>11</v>
      </c>
      <c r="J616" s="7" t="s">
        <v>1996</v>
      </c>
      <c r="K616">
        <v>13</v>
      </c>
      <c r="L616">
        <v>10</v>
      </c>
      <c r="M616">
        <v>19</v>
      </c>
      <c r="N616" t="s">
        <v>1997</v>
      </c>
      <c r="O616" t="s">
        <v>1998</v>
      </c>
      <c r="P616" t="s">
        <v>1087</v>
      </c>
      <c r="Q616" t="s">
        <v>1087</v>
      </c>
      <c r="R616" t="s">
        <v>1999</v>
      </c>
      <c r="S616" t="s">
        <v>4</v>
      </c>
      <c r="T616" t="s">
        <v>1225</v>
      </c>
      <c r="U616" t="s">
        <v>3</v>
      </c>
      <c r="V616" t="s">
        <v>3</v>
      </c>
      <c r="W616" s="1">
        <v>1</v>
      </c>
      <c r="X616" s="1" t="s">
        <v>457</v>
      </c>
      <c r="Y616" t="s">
        <v>4</v>
      </c>
      <c r="Z616" t="s">
        <v>3</v>
      </c>
      <c r="AA616" t="s">
        <v>447</v>
      </c>
      <c r="AB616" t="s">
        <v>3</v>
      </c>
      <c r="AC616" t="s">
        <v>3</v>
      </c>
      <c r="AD616" t="s">
        <v>49</v>
      </c>
      <c r="AE616">
        <v>1989</v>
      </c>
      <c r="AF616" t="s">
        <v>3</v>
      </c>
      <c r="AG616" t="s">
        <v>9</v>
      </c>
      <c r="AH616" t="s">
        <v>4</v>
      </c>
      <c r="AI616" t="s">
        <v>580</v>
      </c>
      <c r="AJ616" t="s">
        <v>5682</v>
      </c>
      <c r="AK616" t="s">
        <v>3</v>
      </c>
      <c r="AL616" t="s">
        <v>3</v>
      </c>
      <c r="AN616" t="s">
        <v>641</v>
      </c>
      <c r="AO616" t="s">
        <v>3</v>
      </c>
    </row>
    <row r="617" spans="1:42" x14ac:dyDescent="0.25">
      <c r="A617" t="s">
        <v>4</v>
      </c>
      <c r="B617" t="s">
        <v>4</v>
      </c>
      <c r="D617" t="s">
        <v>1994</v>
      </c>
      <c r="E617" t="s">
        <v>1995</v>
      </c>
      <c r="F617">
        <v>2017</v>
      </c>
      <c r="G617">
        <v>11</v>
      </c>
      <c r="J617" s="7" t="s">
        <v>1996</v>
      </c>
      <c r="K617">
        <v>13</v>
      </c>
      <c r="L617">
        <v>10</v>
      </c>
      <c r="M617">
        <v>19</v>
      </c>
      <c r="N617" t="s">
        <v>1997</v>
      </c>
      <c r="O617" t="s">
        <v>1998</v>
      </c>
      <c r="P617" t="s">
        <v>1087</v>
      </c>
      <c r="Q617" t="s">
        <v>1087</v>
      </c>
      <c r="R617" t="s">
        <v>2000</v>
      </c>
      <c r="S617" t="s">
        <v>4</v>
      </c>
      <c r="T617" t="s">
        <v>1225</v>
      </c>
      <c r="U617" t="s">
        <v>3</v>
      </c>
      <c r="V617" t="s">
        <v>3</v>
      </c>
      <c r="W617" s="1">
        <v>0.5</v>
      </c>
      <c r="X617" s="1" t="s">
        <v>457</v>
      </c>
      <c r="Y617" t="s">
        <v>4</v>
      </c>
      <c r="Z617" t="s">
        <v>3</v>
      </c>
      <c r="AA617" t="s">
        <v>447</v>
      </c>
      <c r="AB617" t="s">
        <v>3</v>
      </c>
      <c r="AC617" t="s">
        <v>3</v>
      </c>
      <c r="AD617" t="s">
        <v>49</v>
      </c>
      <c r="AE617">
        <v>2001</v>
      </c>
      <c r="AF617" t="s">
        <v>3</v>
      </c>
      <c r="AG617" t="s">
        <v>9</v>
      </c>
      <c r="AH617" t="s">
        <v>4</v>
      </c>
      <c r="AI617" t="s">
        <v>580</v>
      </c>
      <c r="AJ617" t="s">
        <v>2001</v>
      </c>
      <c r="AK617" t="s">
        <v>3</v>
      </c>
      <c r="AL617" t="s">
        <v>4</v>
      </c>
      <c r="AM617" t="s">
        <v>549</v>
      </c>
      <c r="AN617" t="s">
        <v>641</v>
      </c>
      <c r="AO617" t="s">
        <v>3</v>
      </c>
    </row>
    <row r="618" spans="1:42" x14ac:dyDescent="0.25">
      <c r="A618" t="s">
        <v>4</v>
      </c>
      <c r="B618" t="s">
        <v>4</v>
      </c>
      <c r="D618" t="s">
        <v>2002</v>
      </c>
      <c r="E618" t="s">
        <v>2003</v>
      </c>
      <c r="F618">
        <v>2020</v>
      </c>
      <c r="G618">
        <v>10</v>
      </c>
      <c r="J618">
        <v>176</v>
      </c>
      <c r="K618">
        <v>26</v>
      </c>
      <c r="L618">
        <v>4</v>
      </c>
      <c r="M618">
        <v>4</v>
      </c>
      <c r="N618" t="s">
        <v>2004</v>
      </c>
      <c r="O618" t="s">
        <v>2005</v>
      </c>
      <c r="P618" t="s">
        <v>51</v>
      </c>
      <c r="Q618" t="s">
        <v>51</v>
      </c>
      <c r="R618" t="s">
        <v>1999</v>
      </c>
      <c r="S618" t="s">
        <v>4</v>
      </c>
      <c r="T618" t="s">
        <v>7</v>
      </c>
      <c r="U618" t="s">
        <v>3</v>
      </c>
      <c r="V618" t="s">
        <v>3</v>
      </c>
      <c r="W618" s="1">
        <v>0.01</v>
      </c>
      <c r="X618" s="1" t="s">
        <v>457</v>
      </c>
      <c r="Y618" t="s">
        <v>4</v>
      </c>
      <c r="Z618" t="s">
        <v>3</v>
      </c>
      <c r="AA618" t="s">
        <v>416</v>
      </c>
      <c r="AB618" t="s">
        <v>3</v>
      </c>
      <c r="AC618" t="s">
        <v>3</v>
      </c>
      <c r="AD618" t="s">
        <v>16</v>
      </c>
      <c r="AF618" t="s">
        <v>3</v>
      </c>
      <c r="AG618" t="s">
        <v>9</v>
      </c>
      <c r="AH618" t="s">
        <v>3</v>
      </c>
      <c r="AK618" t="s">
        <v>3</v>
      </c>
      <c r="AL618" t="s">
        <v>3</v>
      </c>
      <c r="AN618" t="s">
        <v>641</v>
      </c>
      <c r="AO618" t="s">
        <v>3</v>
      </c>
    </row>
    <row r="619" spans="1:42" x14ac:dyDescent="0.25">
      <c r="A619" t="s">
        <v>4</v>
      </c>
      <c r="B619" t="s">
        <v>4</v>
      </c>
      <c r="D619" t="s">
        <v>2002</v>
      </c>
      <c r="E619" t="s">
        <v>2006</v>
      </c>
      <c r="F619">
        <v>2021</v>
      </c>
      <c r="G619">
        <v>11</v>
      </c>
      <c r="J619">
        <v>35</v>
      </c>
      <c r="K619">
        <v>13</v>
      </c>
      <c r="L619">
        <v>9</v>
      </c>
      <c r="M619">
        <v>3</v>
      </c>
      <c r="N619" t="s">
        <v>2007</v>
      </c>
      <c r="O619" t="s">
        <v>2008</v>
      </c>
      <c r="P619" t="s">
        <v>112</v>
      </c>
      <c r="Q619" t="s">
        <v>112</v>
      </c>
      <c r="R619" t="s">
        <v>80</v>
      </c>
      <c r="S619" t="s">
        <v>4</v>
      </c>
      <c r="T619" s="5" t="s">
        <v>426</v>
      </c>
      <c r="U619" t="s">
        <v>3</v>
      </c>
      <c r="V619" t="s">
        <v>3</v>
      </c>
      <c r="W619" s="1">
        <v>0.01</v>
      </c>
      <c r="X619" s="1" t="s">
        <v>457</v>
      </c>
      <c r="Y619" t="s">
        <v>4</v>
      </c>
      <c r="Z619" t="s">
        <v>3</v>
      </c>
      <c r="AA619" t="s">
        <v>416</v>
      </c>
      <c r="AB619" t="s">
        <v>3</v>
      </c>
      <c r="AC619" t="s">
        <v>3</v>
      </c>
      <c r="AD619" t="s">
        <v>16</v>
      </c>
      <c r="AF619" t="s">
        <v>3</v>
      </c>
      <c r="AG619" t="s">
        <v>9</v>
      </c>
      <c r="AH619" t="s">
        <v>3</v>
      </c>
      <c r="AK619" t="s">
        <v>3</v>
      </c>
      <c r="AL619" t="s">
        <v>4</v>
      </c>
      <c r="AM619" t="s">
        <v>437</v>
      </c>
      <c r="AN619" t="s">
        <v>641</v>
      </c>
      <c r="AO619" t="s">
        <v>3</v>
      </c>
    </row>
    <row r="620" spans="1:42" x14ac:dyDescent="0.25">
      <c r="A620" t="s">
        <v>4</v>
      </c>
      <c r="B620" t="s">
        <v>4</v>
      </c>
      <c r="D620" t="s">
        <v>2002</v>
      </c>
      <c r="E620" t="s">
        <v>2006</v>
      </c>
      <c r="F620">
        <v>2021</v>
      </c>
      <c r="G620">
        <v>11</v>
      </c>
      <c r="J620">
        <v>35</v>
      </c>
      <c r="K620">
        <v>13</v>
      </c>
      <c r="L620">
        <v>9</v>
      </c>
      <c r="M620">
        <v>3</v>
      </c>
      <c r="N620" t="s">
        <v>2007</v>
      </c>
      <c r="O620" t="s">
        <v>2008</v>
      </c>
      <c r="P620" t="s">
        <v>112</v>
      </c>
      <c r="Q620" t="s">
        <v>112</v>
      </c>
      <c r="R620" t="s">
        <v>55</v>
      </c>
      <c r="S620" t="s">
        <v>4</v>
      </c>
      <c r="T620" s="5" t="s">
        <v>426</v>
      </c>
      <c r="U620" t="s">
        <v>3</v>
      </c>
      <c r="V620" t="s">
        <v>3</v>
      </c>
      <c r="W620" s="1">
        <v>0.01</v>
      </c>
      <c r="X620" s="1" t="s">
        <v>457</v>
      </c>
      <c r="Y620" t="s">
        <v>4</v>
      </c>
      <c r="Z620" t="s">
        <v>3</v>
      </c>
      <c r="AA620" t="s">
        <v>416</v>
      </c>
      <c r="AB620" t="s">
        <v>3</v>
      </c>
      <c r="AC620" t="s">
        <v>3</v>
      </c>
      <c r="AD620" t="s">
        <v>16</v>
      </c>
      <c r="AF620" t="s">
        <v>3</v>
      </c>
      <c r="AG620" t="s">
        <v>9</v>
      </c>
      <c r="AH620" t="s">
        <v>4</v>
      </c>
      <c r="AI620" t="s">
        <v>567</v>
      </c>
      <c r="AJ620" t="s">
        <v>2009</v>
      </c>
      <c r="AK620" t="s">
        <v>3</v>
      </c>
      <c r="AL620" t="s">
        <v>4</v>
      </c>
      <c r="AM620" t="s">
        <v>437</v>
      </c>
      <c r="AN620" t="s">
        <v>641</v>
      </c>
      <c r="AO620" t="s">
        <v>3</v>
      </c>
    </row>
    <row r="621" spans="1:42" x14ac:dyDescent="0.25">
      <c r="A621" t="s">
        <v>4</v>
      </c>
      <c r="B621" t="s">
        <v>4</v>
      </c>
      <c r="D621" t="s">
        <v>2002</v>
      </c>
      <c r="E621" t="s">
        <v>2010</v>
      </c>
      <c r="F621">
        <v>2022</v>
      </c>
      <c r="G621">
        <v>12</v>
      </c>
      <c r="J621">
        <v>118</v>
      </c>
      <c r="K621">
        <v>10</v>
      </c>
      <c r="L621">
        <v>6</v>
      </c>
      <c r="M621">
        <v>32</v>
      </c>
      <c r="N621" t="s">
        <v>2011</v>
      </c>
      <c r="O621" t="s">
        <v>2012</v>
      </c>
      <c r="P621" t="s">
        <v>2013</v>
      </c>
      <c r="Q621" t="s">
        <v>112</v>
      </c>
      <c r="R621" t="s">
        <v>1820</v>
      </c>
      <c r="S621" t="s">
        <v>4</v>
      </c>
      <c r="T621" s="5" t="s">
        <v>426</v>
      </c>
      <c r="U621" t="s">
        <v>3</v>
      </c>
      <c r="V621" t="s">
        <v>3</v>
      </c>
      <c r="W621" s="1">
        <v>0.25</v>
      </c>
      <c r="X621" s="1" t="s">
        <v>457</v>
      </c>
      <c r="Y621" t="s">
        <v>4</v>
      </c>
      <c r="Z621" t="s">
        <v>3</v>
      </c>
      <c r="AA621" t="s">
        <v>436</v>
      </c>
      <c r="AB621" t="s">
        <v>3</v>
      </c>
      <c r="AC621" t="s">
        <v>3</v>
      </c>
      <c r="AD621" t="s">
        <v>49</v>
      </c>
      <c r="AF621" t="s">
        <v>3</v>
      </c>
      <c r="AG621" t="s">
        <v>9</v>
      </c>
      <c r="AH621" t="s">
        <v>3</v>
      </c>
      <c r="AK621" t="s">
        <v>3</v>
      </c>
      <c r="AL621" t="s">
        <v>3</v>
      </c>
      <c r="AN621" t="s">
        <v>641</v>
      </c>
      <c r="AO621" t="s">
        <v>3</v>
      </c>
    </row>
    <row r="622" spans="1:42" x14ac:dyDescent="0.25">
      <c r="A622" t="s">
        <v>4</v>
      </c>
      <c r="B622" t="s">
        <v>4</v>
      </c>
      <c r="D622" t="s">
        <v>2014</v>
      </c>
      <c r="E622" t="s">
        <v>2015</v>
      </c>
      <c r="F622">
        <v>2021</v>
      </c>
      <c r="G622">
        <v>205</v>
      </c>
      <c r="J622">
        <v>104413</v>
      </c>
      <c r="K622">
        <v>16</v>
      </c>
      <c r="L622">
        <v>11</v>
      </c>
      <c r="M622">
        <v>27</v>
      </c>
      <c r="N622" t="s">
        <v>2016</v>
      </c>
      <c r="O622" t="s">
        <v>2017</v>
      </c>
      <c r="P622" t="s">
        <v>468</v>
      </c>
      <c r="Q622" t="s">
        <v>124</v>
      </c>
      <c r="R622" t="s">
        <v>1425</v>
      </c>
      <c r="S622" t="s">
        <v>4</v>
      </c>
      <c r="T622" s="6" t="s">
        <v>56</v>
      </c>
      <c r="U622" t="s">
        <v>3</v>
      </c>
      <c r="V622" t="s">
        <v>3</v>
      </c>
      <c r="X622" s="1" t="s">
        <v>457</v>
      </c>
      <c r="Y622" t="s">
        <v>4</v>
      </c>
      <c r="Z622" t="s">
        <v>3</v>
      </c>
      <c r="AA622" t="s">
        <v>436</v>
      </c>
      <c r="AB622" t="s">
        <v>3</v>
      </c>
      <c r="AC622" t="s">
        <v>3</v>
      </c>
      <c r="AD622" t="s">
        <v>49</v>
      </c>
      <c r="AF622" t="s">
        <v>3</v>
      </c>
      <c r="AG622" s="6" t="s">
        <v>512</v>
      </c>
      <c r="AH622" t="s">
        <v>3</v>
      </c>
      <c r="AK622" t="s">
        <v>3</v>
      </c>
      <c r="AL622" t="s">
        <v>3</v>
      </c>
      <c r="AN622" t="s">
        <v>641</v>
      </c>
      <c r="AO622" t="s">
        <v>3</v>
      </c>
      <c r="AP622" t="s">
        <v>2018</v>
      </c>
    </row>
    <row r="623" spans="1:42" x14ac:dyDescent="0.25">
      <c r="A623" t="s">
        <v>4</v>
      </c>
      <c r="B623" t="s">
        <v>4</v>
      </c>
      <c r="D623" t="s">
        <v>2019</v>
      </c>
      <c r="E623" t="s">
        <v>2020</v>
      </c>
      <c r="F623">
        <v>2014</v>
      </c>
      <c r="G623">
        <v>92</v>
      </c>
      <c r="H623">
        <v>2</v>
      </c>
      <c r="I623" t="s">
        <v>2021</v>
      </c>
      <c r="K623">
        <v>9</v>
      </c>
      <c r="L623">
        <v>2</v>
      </c>
      <c r="M623">
        <v>1</v>
      </c>
      <c r="O623" t="s">
        <v>2022</v>
      </c>
      <c r="P623" t="s">
        <v>1900</v>
      </c>
      <c r="Q623" t="s">
        <v>1900</v>
      </c>
      <c r="R623">
        <v>1</v>
      </c>
      <c r="S623" t="s">
        <v>4</v>
      </c>
      <c r="T623" t="s">
        <v>2023</v>
      </c>
      <c r="U623" t="s">
        <v>3</v>
      </c>
      <c r="V623" t="s">
        <v>3</v>
      </c>
      <c r="W623" s="1">
        <v>1</v>
      </c>
      <c r="X623" s="1" t="s">
        <v>457</v>
      </c>
      <c r="Y623" t="s">
        <v>4</v>
      </c>
      <c r="Z623" t="s">
        <v>3</v>
      </c>
      <c r="AA623" t="s">
        <v>416</v>
      </c>
      <c r="AB623" t="s">
        <v>3</v>
      </c>
      <c r="AC623" t="s">
        <v>3</v>
      </c>
      <c r="AD623" t="s">
        <v>16</v>
      </c>
      <c r="AF623" t="s">
        <v>3</v>
      </c>
      <c r="AG623" t="s">
        <v>9</v>
      </c>
      <c r="AH623" t="s">
        <v>3</v>
      </c>
      <c r="AK623" t="s">
        <v>3</v>
      </c>
      <c r="AL623" t="s">
        <v>3</v>
      </c>
      <c r="AN623" t="s">
        <v>641</v>
      </c>
      <c r="AO623" t="s">
        <v>3</v>
      </c>
    </row>
    <row r="624" spans="1:42" x14ac:dyDescent="0.25">
      <c r="A624" t="s">
        <v>4</v>
      </c>
      <c r="B624" t="s">
        <v>4</v>
      </c>
      <c r="D624" t="s">
        <v>2024</v>
      </c>
      <c r="E624" t="s">
        <v>2025</v>
      </c>
      <c r="F624">
        <v>2021</v>
      </c>
      <c r="G624">
        <v>51</v>
      </c>
      <c r="H624">
        <v>4</v>
      </c>
      <c r="J624">
        <v>20210048</v>
      </c>
      <c r="K624">
        <v>17</v>
      </c>
      <c r="L624">
        <v>11</v>
      </c>
      <c r="M624">
        <v>20</v>
      </c>
      <c r="N624" t="s">
        <v>2026</v>
      </c>
      <c r="O624" t="s">
        <v>2027</v>
      </c>
      <c r="P624" t="s">
        <v>183</v>
      </c>
      <c r="Q624" t="s">
        <v>183</v>
      </c>
      <c r="R624" t="s">
        <v>159</v>
      </c>
      <c r="S624" t="s">
        <v>4</v>
      </c>
      <c r="T624" s="5" t="s">
        <v>7</v>
      </c>
      <c r="U624" t="s">
        <v>3</v>
      </c>
      <c r="V624" t="s">
        <v>3</v>
      </c>
      <c r="W624" s="1">
        <v>1</v>
      </c>
      <c r="X624" s="1" t="s">
        <v>457</v>
      </c>
      <c r="Y624" t="s">
        <v>4</v>
      </c>
      <c r="Z624" t="s">
        <v>3</v>
      </c>
      <c r="AA624" t="s">
        <v>416</v>
      </c>
      <c r="AB624" t="s">
        <v>3</v>
      </c>
      <c r="AC624" t="s">
        <v>3</v>
      </c>
      <c r="AD624" t="s">
        <v>16</v>
      </c>
      <c r="AF624" t="s">
        <v>3</v>
      </c>
      <c r="AG624" s="5" t="s">
        <v>512</v>
      </c>
      <c r="AH624" t="s">
        <v>4</v>
      </c>
      <c r="AI624" t="s">
        <v>580</v>
      </c>
      <c r="AJ624" t="s">
        <v>2028</v>
      </c>
      <c r="AK624" t="s">
        <v>3</v>
      </c>
      <c r="AL624" t="s">
        <v>3</v>
      </c>
      <c r="AN624" t="s">
        <v>641</v>
      </c>
      <c r="AO624" t="s">
        <v>3</v>
      </c>
    </row>
    <row r="625" spans="1:42" x14ac:dyDescent="0.25">
      <c r="A625" t="s">
        <v>4</v>
      </c>
      <c r="B625" t="s">
        <v>4</v>
      </c>
      <c r="D625" t="s">
        <v>2024</v>
      </c>
      <c r="E625" t="s">
        <v>2025</v>
      </c>
      <c r="F625">
        <v>2021</v>
      </c>
      <c r="G625">
        <v>51</v>
      </c>
      <c r="H625">
        <v>4</v>
      </c>
      <c r="J625">
        <v>20210048</v>
      </c>
      <c r="K625">
        <v>17</v>
      </c>
      <c r="L625">
        <v>11</v>
      </c>
      <c r="M625">
        <v>20</v>
      </c>
      <c r="N625" t="s">
        <v>2026</v>
      </c>
      <c r="O625" t="s">
        <v>2027</v>
      </c>
      <c r="P625" t="s">
        <v>183</v>
      </c>
      <c r="Q625" t="s">
        <v>183</v>
      </c>
      <c r="R625" t="s">
        <v>100</v>
      </c>
      <c r="S625" t="s">
        <v>4</v>
      </c>
      <c r="T625" s="5" t="s">
        <v>7</v>
      </c>
      <c r="U625" t="s">
        <v>3</v>
      </c>
      <c r="V625" t="s">
        <v>3</v>
      </c>
      <c r="W625" s="1">
        <v>1</v>
      </c>
      <c r="X625" s="1" t="s">
        <v>457</v>
      </c>
      <c r="Y625" t="s">
        <v>4</v>
      </c>
      <c r="Z625" t="s">
        <v>3</v>
      </c>
      <c r="AA625" t="s">
        <v>416</v>
      </c>
      <c r="AB625" t="s">
        <v>3</v>
      </c>
      <c r="AC625" t="s">
        <v>3</v>
      </c>
      <c r="AD625" t="s">
        <v>16</v>
      </c>
      <c r="AF625" t="s">
        <v>3</v>
      </c>
      <c r="AG625" s="5" t="s">
        <v>512</v>
      </c>
      <c r="AH625" t="s">
        <v>4</v>
      </c>
      <c r="AI625" t="s">
        <v>580</v>
      </c>
      <c r="AJ625" t="s">
        <v>2028</v>
      </c>
      <c r="AK625" t="s">
        <v>3</v>
      </c>
      <c r="AL625" t="s">
        <v>3</v>
      </c>
      <c r="AN625" t="s">
        <v>641</v>
      </c>
      <c r="AO625" t="s">
        <v>3</v>
      </c>
    </row>
    <row r="626" spans="1:42" x14ac:dyDescent="0.25">
      <c r="A626" t="s">
        <v>4</v>
      </c>
      <c r="B626" t="s">
        <v>4</v>
      </c>
      <c r="D626" t="s">
        <v>2024</v>
      </c>
      <c r="E626" t="s">
        <v>2029</v>
      </c>
      <c r="F626">
        <v>2021</v>
      </c>
      <c r="G626">
        <v>51</v>
      </c>
      <c r="H626">
        <v>2</v>
      </c>
      <c r="J626">
        <v>20200040</v>
      </c>
      <c r="K626">
        <v>18</v>
      </c>
      <c r="L626">
        <v>14</v>
      </c>
      <c r="M626">
        <v>21</v>
      </c>
      <c r="N626" t="s">
        <v>2030</v>
      </c>
      <c r="O626" t="s">
        <v>2031</v>
      </c>
      <c r="P626" t="s">
        <v>183</v>
      </c>
      <c r="Q626" t="s">
        <v>183</v>
      </c>
      <c r="R626" t="s">
        <v>1527</v>
      </c>
      <c r="S626" t="s">
        <v>4</v>
      </c>
      <c r="T626" t="s">
        <v>1401</v>
      </c>
      <c r="U626" t="s">
        <v>3</v>
      </c>
      <c r="V626" t="s">
        <v>3</v>
      </c>
      <c r="W626" s="1">
        <v>0.05</v>
      </c>
      <c r="X626" s="1" t="s">
        <v>457</v>
      </c>
      <c r="Y626" t="s">
        <v>4</v>
      </c>
      <c r="Z626" t="s">
        <v>3</v>
      </c>
      <c r="AA626" t="s">
        <v>416</v>
      </c>
      <c r="AB626" t="s">
        <v>3</v>
      </c>
      <c r="AC626" t="s">
        <v>3</v>
      </c>
      <c r="AD626" t="s">
        <v>16</v>
      </c>
      <c r="AF626" t="s">
        <v>3</v>
      </c>
      <c r="AG626" s="5" t="s">
        <v>512</v>
      </c>
      <c r="AH626" t="s">
        <v>4</v>
      </c>
      <c r="AI626" t="s">
        <v>580</v>
      </c>
      <c r="AJ626" t="s">
        <v>2035</v>
      </c>
      <c r="AK626" t="s">
        <v>3</v>
      </c>
      <c r="AL626" t="s">
        <v>3</v>
      </c>
      <c r="AN626" t="s">
        <v>641</v>
      </c>
      <c r="AO626" t="s">
        <v>3</v>
      </c>
    </row>
    <row r="627" spans="1:42" x14ac:dyDescent="0.25">
      <c r="A627" t="s">
        <v>4</v>
      </c>
      <c r="B627" t="s">
        <v>4</v>
      </c>
      <c r="D627" t="s">
        <v>2024</v>
      </c>
      <c r="E627" t="s">
        <v>2029</v>
      </c>
      <c r="F627">
        <v>2021</v>
      </c>
      <c r="G627">
        <v>51</v>
      </c>
      <c r="H627">
        <v>2</v>
      </c>
      <c r="J627">
        <v>20200040</v>
      </c>
      <c r="K627">
        <v>18</v>
      </c>
      <c r="L627">
        <v>14</v>
      </c>
      <c r="M627">
        <v>21</v>
      </c>
      <c r="N627" t="s">
        <v>2030</v>
      </c>
      <c r="O627" t="s">
        <v>2031</v>
      </c>
      <c r="P627" t="s">
        <v>183</v>
      </c>
      <c r="Q627" t="s">
        <v>183</v>
      </c>
      <c r="R627" t="s">
        <v>1377</v>
      </c>
      <c r="S627" t="s">
        <v>4</v>
      </c>
      <c r="T627" t="s">
        <v>1401</v>
      </c>
      <c r="U627" t="s">
        <v>3</v>
      </c>
      <c r="V627" t="s">
        <v>3</v>
      </c>
      <c r="W627" s="1">
        <v>0.05</v>
      </c>
      <c r="X627" s="1" t="s">
        <v>457</v>
      </c>
      <c r="Y627" t="s">
        <v>4</v>
      </c>
      <c r="Z627" t="s">
        <v>3</v>
      </c>
      <c r="AA627" t="s">
        <v>416</v>
      </c>
      <c r="AB627" t="s">
        <v>3</v>
      </c>
      <c r="AC627" t="s">
        <v>3</v>
      </c>
      <c r="AD627" t="s">
        <v>16</v>
      </c>
      <c r="AF627" t="s">
        <v>3</v>
      </c>
      <c r="AG627" s="5" t="s">
        <v>512</v>
      </c>
      <c r="AH627" t="s">
        <v>4</v>
      </c>
      <c r="AI627" t="s">
        <v>580</v>
      </c>
      <c r="AJ627" t="s">
        <v>2035</v>
      </c>
      <c r="AK627" t="s">
        <v>3</v>
      </c>
      <c r="AL627" t="s">
        <v>3</v>
      </c>
      <c r="AN627" t="s">
        <v>641</v>
      </c>
      <c r="AO627" t="s">
        <v>3</v>
      </c>
    </row>
    <row r="628" spans="1:42" x14ac:dyDescent="0.25">
      <c r="A628" t="s">
        <v>4</v>
      </c>
      <c r="B628" t="s">
        <v>4</v>
      </c>
      <c r="D628" t="s">
        <v>2024</v>
      </c>
      <c r="E628" t="s">
        <v>2029</v>
      </c>
      <c r="F628">
        <v>2021</v>
      </c>
      <c r="G628">
        <v>51</v>
      </c>
      <c r="H628">
        <v>2</v>
      </c>
      <c r="J628">
        <v>20200040</v>
      </c>
      <c r="K628">
        <v>18</v>
      </c>
      <c r="L628">
        <v>14</v>
      </c>
      <c r="M628">
        <v>21</v>
      </c>
      <c r="N628" t="s">
        <v>2030</v>
      </c>
      <c r="O628" t="s">
        <v>2031</v>
      </c>
      <c r="P628" t="s">
        <v>183</v>
      </c>
      <c r="Q628" t="s">
        <v>183</v>
      </c>
      <c r="R628" t="s">
        <v>2032</v>
      </c>
      <c r="S628" t="s">
        <v>4</v>
      </c>
      <c r="T628" t="s">
        <v>1401</v>
      </c>
      <c r="U628" t="s">
        <v>3</v>
      </c>
      <c r="V628" t="s">
        <v>3</v>
      </c>
      <c r="W628" s="1">
        <v>0.05</v>
      </c>
      <c r="X628" s="1" t="s">
        <v>457</v>
      </c>
      <c r="Y628" t="s">
        <v>4</v>
      </c>
      <c r="Z628" t="s">
        <v>3</v>
      </c>
      <c r="AA628" t="s">
        <v>416</v>
      </c>
      <c r="AB628" t="s">
        <v>3</v>
      </c>
      <c r="AC628" t="s">
        <v>3</v>
      </c>
      <c r="AD628" t="s">
        <v>16</v>
      </c>
      <c r="AF628" t="s">
        <v>3</v>
      </c>
      <c r="AG628" s="5" t="s">
        <v>512</v>
      </c>
      <c r="AH628" t="s">
        <v>4</v>
      </c>
      <c r="AI628" t="s">
        <v>580</v>
      </c>
      <c r="AJ628" t="s">
        <v>2035</v>
      </c>
      <c r="AK628" t="s">
        <v>3</v>
      </c>
      <c r="AL628" t="s">
        <v>3</v>
      </c>
      <c r="AN628" t="s">
        <v>641</v>
      </c>
      <c r="AO628" t="s">
        <v>3</v>
      </c>
    </row>
    <row r="629" spans="1:42" x14ac:dyDescent="0.25">
      <c r="A629" t="s">
        <v>4</v>
      </c>
      <c r="B629" t="s">
        <v>4</v>
      </c>
      <c r="D629" t="s">
        <v>2024</v>
      </c>
      <c r="E629" t="s">
        <v>2029</v>
      </c>
      <c r="F629">
        <v>2021</v>
      </c>
      <c r="G629">
        <v>51</v>
      </c>
      <c r="H629">
        <v>2</v>
      </c>
      <c r="J629">
        <v>20200040</v>
      </c>
      <c r="K629">
        <v>18</v>
      </c>
      <c r="L629">
        <v>14</v>
      </c>
      <c r="M629">
        <v>21</v>
      </c>
      <c r="N629" t="s">
        <v>2030</v>
      </c>
      <c r="O629" t="s">
        <v>2031</v>
      </c>
      <c r="P629" t="s">
        <v>183</v>
      </c>
      <c r="Q629" t="s">
        <v>183</v>
      </c>
      <c r="R629" t="s">
        <v>2033</v>
      </c>
      <c r="S629" t="s">
        <v>4</v>
      </c>
      <c r="T629" t="s">
        <v>1401</v>
      </c>
      <c r="U629" t="s">
        <v>3</v>
      </c>
      <c r="V629" t="s">
        <v>3</v>
      </c>
      <c r="W629" s="1">
        <v>0.05</v>
      </c>
      <c r="X629" s="1" t="s">
        <v>457</v>
      </c>
      <c r="Y629" t="s">
        <v>4</v>
      </c>
      <c r="Z629" t="s">
        <v>3</v>
      </c>
      <c r="AA629" t="s">
        <v>416</v>
      </c>
      <c r="AB629" t="s">
        <v>3</v>
      </c>
      <c r="AC629" t="s">
        <v>3</v>
      </c>
      <c r="AD629" t="s">
        <v>16</v>
      </c>
      <c r="AF629" t="s">
        <v>3</v>
      </c>
      <c r="AG629" s="5" t="s">
        <v>512</v>
      </c>
      <c r="AH629" t="s">
        <v>4</v>
      </c>
      <c r="AI629" t="s">
        <v>580</v>
      </c>
      <c r="AJ629" t="s">
        <v>2035</v>
      </c>
      <c r="AK629" t="s">
        <v>3</v>
      </c>
      <c r="AL629" t="s">
        <v>3</v>
      </c>
      <c r="AN629" t="s">
        <v>641</v>
      </c>
      <c r="AO629" t="s">
        <v>3</v>
      </c>
    </row>
    <row r="630" spans="1:42" x14ac:dyDescent="0.25">
      <c r="A630" t="s">
        <v>4</v>
      </c>
      <c r="B630" t="s">
        <v>4</v>
      </c>
      <c r="D630" t="s">
        <v>2024</v>
      </c>
      <c r="E630" t="s">
        <v>2029</v>
      </c>
      <c r="F630">
        <v>2021</v>
      </c>
      <c r="G630">
        <v>51</v>
      </c>
      <c r="H630">
        <v>2</v>
      </c>
      <c r="J630">
        <v>20200040</v>
      </c>
      <c r="K630">
        <v>18</v>
      </c>
      <c r="L630">
        <v>14</v>
      </c>
      <c r="M630">
        <v>21</v>
      </c>
      <c r="N630" t="s">
        <v>2030</v>
      </c>
      <c r="O630" t="s">
        <v>2031</v>
      </c>
      <c r="P630" t="s">
        <v>183</v>
      </c>
      <c r="Q630" t="s">
        <v>183</v>
      </c>
      <c r="R630" t="s">
        <v>2034</v>
      </c>
      <c r="S630" t="s">
        <v>4</v>
      </c>
      <c r="T630" t="s">
        <v>1401</v>
      </c>
      <c r="U630" t="s">
        <v>3</v>
      </c>
      <c r="V630" t="s">
        <v>3</v>
      </c>
      <c r="W630" s="1">
        <v>0.1</v>
      </c>
      <c r="X630" s="1" t="s">
        <v>457</v>
      </c>
      <c r="Y630" t="s">
        <v>4</v>
      </c>
      <c r="Z630" t="s">
        <v>3</v>
      </c>
      <c r="AA630" t="s">
        <v>416</v>
      </c>
      <c r="AB630" t="s">
        <v>3</v>
      </c>
      <c r="AC630" t="s">
        <v>3</v>
      </c>
      <c r="AD630" t="s">
        <v>16</v>
      </c>
      <c r="AF630" t="s">
        <v>3</v>
      </c>
      <c r="AG630" s="5" t="s">
        <v>512</v>
      </c>
      <c r="AH630" t="s">
        <v>4</v>
      </c>
      <c r="AI630" t="s">
        <v>580</v>
      </c>
      <c r="AJ630" t="s">
        <v>2036</v>
      </c>
      <c r="AK630" t="s">
        <v>3</v>
      </c>
      <c r="AL630" t="s">
        <v>3</v>
      </c>
      <c r="AN630" t="s">
        <v>641</v>
      </c>
      <c r="AO630" t="s">
        <v>3</v>
      </c>
    </row>
    <row r="631" spans="1:42" x14ac:dyDescent="0.25">
      <c r="A631" t="s">
        <v>4</v>
      </c>
      <c r="B631" t="s">
        <v>4</v>
      </c>
      <c r="D631" t="s">
        <v>2038</v>
      </c>
      <c r="E631" t="s">
        <v>2039</v>
      </c>
      <c r="F631">
        <v>2014</v>
      </c>
      <c r="G631">
        <v>87</v>
      </c>
      <c r="J631">
        <v>10140206</v>
      </c>
      <c r="K631">
        <v>16</v>
      </c>
      <c r="L631">
        <v>5</v>
      </c>
      <c r="M631">
        <v>2</v>
      </c>
      <c r="N631" t="s">
        <v>2037</v>
      </c>
      <c r="O631" t="s">
        <v>2040</v>
      </c>
      <c r="P631" t="s">
        <v>2041</v>
      </c>
      <c r="Q631" t="s">
        <v>709</v>
      </c>
      <c r="R631">
        <v>2</v>
      </c>
      <c r="S631" t="s">
        <v>4</v>
      </c>
      <c r="T631" s="6" t="s">
        <v>469</v>
      </c>
      <c r="U631" t="s">
        <v>5683</v>
      </c>
      <c r="V631" t="s">
        <v>3</v>
      </c>
      <c r="W631" s="1">
        <v>0.01</v>
      </c>
      <c r="X631" s="1" t="s">
        <v>457</v>
      </c>
      <c r="Y631" t="s">
        <v>4</v>
      </c>
      <c r="Z631" t="s">
        <v>3</v>
      </c>
      <c r="AA631" t="s">
        <v>416</v>
      </c>
      <c r="AB631" t="s">
        <v>3</v>
      </c>
      <c r="AC631" t="s">
        <v>3</v>
      </c>
      <c r="AD631" t="s">
        <v>16</v>
      </c>
      <c r="AE631">
        <v>2011</v>
      </c>
      <c r="AF631" t="s">
        <v>3</v>
      </c>
      <c r="AG631" t="s">
        <v>9</v>
      </c>
      <c r="AH631" t="s">
        <v>3</v>
      </c>
      <c r="AK631" t="s">
        <v>3</v>
      </c>
      <c r="AL631" t="s">
        <v>4</v>
      </c>
      <c r="AM631" t="s">
        <v>420</v>
      </c>
      <c r="AN631" t="s">
        <v>641</v>
      </c>
      <c r="AO631" t="s">
        <v>3</v>
      </c>
    </row>
    <row r="632" spans="1:42" x14ac:dyDescent="0.25">
      <c r="A632" t="s">
        <v>4</v>
      </c>
      <c r="B632" t="s">
        <v>4</v>
      </c>
      <c r="D632" t="s">
        <v>2042</v>
      </c>
      <c r="E632" t="s">
        <v>2043</v>
      </c>
      <c r="F632">
        <v>2019</v>
      </c>
      <c r="G632">
        <v>190</v>
      </c>
      <c r="H632">
        <v>12</v>
      </c>
      <c r="K632">
        <v>18</v>
      </c>
      <c r="L632">
        <v>11</v>
      </c>
      <c r="M632">
        <v>26</v>
      </c>
      <c r="N632" t="s">
        <v>2044</v>
      </c>
      <c r="O632" t="s">
        <v>2045</v>
      </c>
      <c r="P632" t="s">
        <v>2046</v>
      </c>
      <c r="Q632" t="s">
        <v>107</v>
      </c>
      <c r="R632" t="s">
        <v>20</v>
      </c>
      <c r="S632" t="s">
        <v>4</v>
      </c>
      <c r="U632" t="s">
        <v>3</v>
      </c>
      <c r="V632" t="s">
        <v>3</v>
      </c>
      <c r="X632" s="1" t="s">
        <v>457</v>
      </c>
      <c r="Y632" t="s">
        <v>4</v>
      </c>
      <c r="Z632" t="s">
        <v>3</v>
      </c>
      <c r="AA632" t="s">
        <v>416</v>
      </c>
      <c r="AB632" t="s">
        <v>3</v>
      </c>
      <c r="AD632" t="s">
        <v>49</v>
      </c>
      <c r="AF632" t="s">
        <v>3</v>
      </c>
      <c r="AG632" s="5" t="s">
        <v>512</v>
      </c>
      <c r="AH632" t="s">
        <v>4</v>
      </c>
      <c r="AI632" t="s">
        <v>580</v>
      </c>
      <c r="AJ632" t="s">
        <v>2047</v>
      </c>
      <c r="AK632" t="s">
        <v>3</v>
      </c>
      <c r="AL632" t="s">
        <v>3</v>
      </c>
      <c r="AN632" t="s">
        <v>641</v>
      </c>
      <c r="AO632" t="s">
        <v>3</v>
      </c>
      <c r="AP632" t="s">
        <v>2050</v>
      </c>
    </row>
    <row r="633" spans="1:42" x14ac:dyDescent="0.25">
      <c r="A633" t="s">
        <v>4</v>
      </c>
      <c r="B633" t="s">
        <v>4</v>
      </c>
      <c r="D633" t="s">
        <v>2042</v>
      </c>
      <c r="E633" t="s">
        <v>2043</v>
      </c>
      <c r="F633">
        <v>2019</v>
      </c>
      <c r="G633">
        <v>190</v>
      </c>
      <c r="H633">
        <v>12</v>
      </c>
      <c r="K633">
        <v>18</v>
      </c>
      <c r="L633">
        <v>11</v>
      </c>
      <c r="M633">
        <v>26</v>
      </c>
      <c r="N633" t="s">
        <v>2044</v>
      </c>
      <c r="O633" t="s">
        <v>2045</v>
      </c>
      <c r="P633" t="s">
        <v>2046</v>
      </c>
      <c r="Q633" t="s">
        <v>107</v>
      </c>
      <c r="R633" t="s">
        <v>261</v>
      </c>
      <c r="S633" t="s">
        <v>4</v>
      </c>
      <c r="T633" t="s">
        <v>7</v>
      </c>
      <c r="U633" t="s">
        <v>3</v>
      </c>
      <c r="V633" t="s">
        <v>3</v>
      </c>
      <c r="W633" s="1">
        <v>1</v>
      </c>
      <c r="X633" s="1" t="s">
        <v>457</v>
      </c>
      <c r="Y633" t="s">
        <v>4</v>
      </c>
      <c r="Z633" t="s">
        <v>3</v>
      </c>
      <c r="AA633" t="s">
        <v>416</v>
      </c>
      <c r="AB633" t="s">
        <v>3</v>
      </c>
      <c r="AC633" t="s">
        <v>3</v>
      </c>
      <c r="AD633" t="s">
        <v>16</v>
      </c>
      <c r="AF633" t="s">
        <v>3</v>
      </c>
      <c r="AG633" s="5" t="s">
        <v>512</v>
      </c>
      <c r="AH633" t="s">
        <v>4</v>
      </c>
      <c r="AI633" t="s">
        <v>580</v>
      </c>
      <c r="AJ633" t="s">
        <v>2048</v>
      </c>
      <c r="AK633" t="s">
        <v>3</v>
      </c>
      <c r="AL633" t="s">
        <v>3</v>
      </c>
      <c r="AN633" t="s">
        <v>641</v>
      </c>
      <c r="AO633" t="s">
        <v>4</v>
      </c>
      <c r="AP633" t="s">
        <v>2049</v>
      </c>
    </row>
    <row r="634" spans="1:42" x14ac:dyDescent="0.25">
      <c r="A634" t="s">
        <v>4</v>
      </c>
      <c r="B634" t="s">
        <v>4</v>
      </c>
      <c r="D634" t="s">
        <v>2042</v>
      </c>
      <c r="E634" t="s">
        <v>2043</v>
      </c>
      <c r="F634">
        <v>2019</v>
      </c>
      <c r="G634">
        <v>190</v>
      </c>
      <c r="H634">
        <v>12</v>
      </c>
      <c r="K634">
        <v>18</v>
      </c>
      <c r="L634">
        <v>11</v>
      </c>
      <c r="M634">
        <v>26</v>
      </c>
      <c r="N634" t="s">
        <v>2044</v>
      </c>
      <c r="O634" t="s">
        <v>2045</v>
      </c>
      <c r="P634" t="s">
        <v>2046</v>
      </c>
      <c r="Q634" t="s">
        <v>107</v>
      </c>
      <c r="R634" t="s">
        <v>528</v>
      </c>
      <c r="S634" t="s">
        <v>4</v>
      </c>
      <c r="U634" t="s">
        <v>3</v>
      </c>
      <c r="V634" t="s">
        <v>3</v>
      </c>
      <c r="X634" s="1" t="s">
        <v>456</v>
      </c>
      <c r="Y634" t="s">
        <v>4</v>
      </c>
      <c r="Z634" t="s">
        <v>3</v>
      </c>
      <c r="AA634" t="s">
        <v>416</v>
      </c>
      <c r="AB634" t="s">
        <v>3</v>
      </c>
      <c r="AG634" s="5" t="s">
        <v>512</v>
      </c>
      <c r="AH634" t="s">
        <v>4</v>
      </c>
      <c r="AI634" t="s">
        <v>580</v>
      </c>
      <c r="AJ634" t="s">
        <v>2052</v>
      </c>
      <c r="AK634" t="s">
        <v>3</v>
      </c>
      <c r="AL634" t="s">
        <v>3</v>
      </c>
      <c r="AN634" t="s">
        <v>641</v>
      </c>
      <c r="AO634" t="s">
        <v>4</v>
      </c>
      <c r="AP634" t="s">
        <v>2056</v>
      </c>
    </row>
    <row r="635" spans="1:42" x14ac:dyDescent="0.25">
      <c r="A635" t="s">
        <v>4</v>
      </c>
      <c r="B635" t="s">
        <v>4</v>
      </c>
      <c r="D635" t="s">
        <v>2042</v>
      </c>
      <c r="E635" t="s">
        <v>2043</v>
      </c>
      <c r="F635">
        <v>2019</v>
      </c>
      <c r="G635">
        <v>190</v>
      </c>
      <c r="H635">
        <v>12</v>
      </c>
      <c r="K635">
        <v>18</v>
      </c>
      <c r="L635">
        <v>11</v>
      </c>
      <c r="M635">
        <v>26</v>
      </c>
      <c r="N635" t="s">
        <v>2044</v>
      </c>
      <c r="O635" t="s">
        <v>2045</v>
      </c>
      <c r="P635" t="s">
        <v>2046</v>
      </c>
      <c r="Q635" t="s">
        <v>107</v>
      </c>
      <c r="R635" t="s">
        <v>105</v>
      </c>
      <c r="S635" t="s">
        <v>4</v>
      </c>
      <c r="T635" s="5" t="s">
        <v>56</v>
      </c>
      <c r="U635" t="s">
        <v>3</v>
      </c>
      <c r="V635" t="s">
        <v>3</v>
      </c>
      <c r="X635" s="1" t="s">
        <v>457</v>
      </c>
      <c r="Y635" t="s">
        <v>4</v>
      </c>
      <c r="Z635" t="s">
        <v>3</v>
      </c>
      <c r="AA635" t="s">
        <v>416</v>
      </c>
      <c r="AB635" t="s">
        <v>3</v>
      </c>
      <c r="AD635" t="s">
        <v>49</v>
      </c>
      <c r="AG635" s="5" t="s">
        <v>512</v>
      </c>
      <c r="AH635" t="s">
        <v>4</v>
      </c>
      <c r="AI635" t="s">
        <v>580</v>
      </c>
      <c r="AJ635" t="s">
        <v>2053</v>
      </c>
      <c r="AK635" t="s">
        <v>3</v>
      </c>
      <c r="AL635" t="s">
        <v>3</v>
      </c>
      <c r="AN635" t="s">
        <v>641</v>
      </c>
      <c r="AO635" t="s">
        <v>3</v>
      </c>
    </row>
    <row r="636" spans="1:42" x14ac:dyDescent="0.25">
      <c r="A636" t="s">
        <v>4</v>
      </c>
      <c r="B636" t="s">
        <v>4</v>
      </c>
      <c r="D636" t="s">
        <v>2042</v>
      </c>
      <c r="E636" t="s">
        <v>2043</v>
      </c>
      <c r="F636">
        <v>2019</v>
      </c>
      <c r="G636">
        <v>190</v>
      </c>
      <c r="H636">
        <v>12</v>
      </c>
      <c r="K636">
        <v>18</v>
      </c>
      <c r="L636">
        <v>11</v>
      </c>
      <c r="M636">
        <v>26</v>
      </c>
      <c r="N636" t="s">
        <v>2044</v>
      </c>
      <c r="O636" t="s">
        <v>2045</v>
      </c>
      <c r="P636" t="s">
        <v>2046</v>
      </c>
      <c r="Q636" t="s">
        <v>107</v>
      </c>
      <c r="R636" t="s">
        <v>1008</v>
      </c>
      <c r="S636" t="s">
        <v>4</v>
      </c>
      <c r="T636" s="5" t="s">
        <v>56</v>
      </c>
      <c r="U636" t="s">
        <v>3</v>
      </c>
      <c r="V636" t="s">
        <v>3</v>
      </c>
      <c r="X636" s="1" t="s">
        <v>457</v>
      </c>
      <c r="Y636" t="s">
        <v>4</v>
      </c>
      <c r="Z636" t="s">
        <v>3</v>
      </c>
      <c r="AA636" t="s">
        <v>416</v>
      </c>
      <c r="AB636" t="s">
        <v>3</v>
      </c>
      <c r="AD636" t="s">
        <v>49</v>
      </c>
      <c r="AG636" s="5" t="s">
        <v>512</v>
      </c>
      <c r="AH636" t="s">
        <v>4</v>
      </c>
      <c r="AI636" t="s">
        <v>580</v>
      </c>
      <c r="AJ636" t="s">
        <v>2054</v>
      </c>
      <c r="AK636" t="s">
        <v>3</v>
      </c>
      <c r="AL636" t="s">
        <v>3</v>
      </c>
      <c r="AN636" t="s">
        <v>641</v>
      </c>
      <c r="AO636" t="s">
        <v>3</v>
      </c>
      <c r="AP636" t="s">
        <v>2057</v>
      </c>
    </row>
    <row r="637" spans="1:42" x14ac:dyDescent="0.25">
      <c r="A637" t="s">
        <v>4</v>
      </c>
      <c r="B637" t="s">
        <v>4</v>
      </c>
      <c r="D637" t="s">
        <v>2042</v>
      </c>
      <c r="E637" t="s">
        <v>2043</v>
      </c>
      <c r="F637">
        <v>2019</v>
      </c>
      <c r="G637">
        <v>190</v>
      </c>
      <c r="H637">
        <v>12</v>
      </c>
      <c r="K637">
        <v>18</v>
      </c>
      <c r="L637">
        <v>11</v>
      </c>
      <c r="M637">
        <v>26</v>
      </c>
      <c r="N637" t="s">
        <v>2044</v>
      </c>
      <c r="O637" t="s">
        <v>2045</v>
      </c>
      <c r="P637" t="s">
        <v>2046</v>
      </c>
      <c r="Q637" t="s">
        <v>107</v>
      </c>
      <c r="R637" t="s">
        <v>2051</v>
      </c>
      <c r="S637" t="s">
        <v>4</v>
      </c>
      <c r="T637" s="5" t="s">
        <v>56</v>
      </c>
      <c r="U637" t="s">
        <v>3</v>
      </c>
      <c r="V637" t="s">
        <v>3</v>
      </c>
      <c r="X637" s="1" t="s">
        <v>457</v>
      </c>
      <c r="Y637" t="s">
        <v>4</v>
      </c>
      <c r="Z637" t="s">
        <v>3</v>
      </c>
      <c r="AA637" t="s">
        <v>416</v>
      </c>
      <c r="AB637" t="s">
        <v>3</v>
      </c>
      <c r="AD637" t="s">
        <v>49</v>
      </c>
      <c r="AG637" s="5" t="s">
        <v>512</v>
      </c>
      <c r="AH637" t="s">
        <v>4</v>
      </c>
      <c r="AI637" t="s">
        <v>580</v>
      </c>
      <c r="AJ637" t="s">
        <v>2055</v>
      </c>
      <c r="AK637" t="s">
        <v>3</v>
      </c>
      <c r="AL637" t="s">
        <v>3</v>
      </c>
      <c r="AN637" t="s">
        <v>641</v>
      </c>
      <c r="AO637" t="s">
        <v>3</v>
      </c>
    </row>
    <row r="638" spans="1:42" x14ac:dyDescent="0.25">
      <c r="A638" t="s">
        <v>4</v>
      </c>
      <c r="B638" t="s">
        <v>4</v>
      </c>
      <c r="D638" t="s">
        <v>2058</v>
      </c>
      <c r="E638" t="s">
        <v>2059</v>
      </c>
      <c r="F638">
        <v>2016</v>
      </c>
      <c r="G638">
        <v>4</v>
      </c>
      <c r="H638">
        <v>14</v>
      </c>
      <c r="K638">
        <v>33</v>
      </c>
      <c r="L638">
        <v>9</v>
      </c>
      <c r="M638">
        <v>2</v>
      </c>
      <c r="N638" t="s">
        <v>2060</v>
      </c>
      <c r="O638" t="s">
        <v>2061</v>
      </c>
      <c r="P638" t="s">
        <v>69</v>
      </c>
      <c r="Q638" t="s">
        <v>69</v>
      </c>
      <c r="R638">
        <v>7</v>
      </c>
      <c r="S638" t="s">
        <v>4</v>
      </c>
      <c r="T638" t="s">
        <v>56</v>
      </c>
      <c r="U638" t="s">
        <v>3</v>
      </c>
      <c r="V638" t="s">
        <v>3</v>
      </c>
      <c r="W638" s="1">
        <v>0.01</v>
      </c>
      <c r="X638" s="1" t="s">
        <v>457</v>
      </c>
      <c r="Y638" t="s">
        <v>4</v>
      </c>
      <c r="Z638" t="s">
        <v>3</v>
      </c>
      <c r="AA638" t="s">
        <v>416</v>
      </c>
      <c r="AB638" t="s">
        <v>3</v>
      </c>
      <c r="AC638" t="s">
        <v>3</v>
      </c>
      <c r="AD638" t="s">
        <v>16</v>
      </c>
      <c r="AF638" t="s">
        <v>3</v>
      </c>
      <c r="AG638" t="s">
        <v>9</v>
      </c>
      <c r="AH638" t="s">
        <v>4</v>
      </c>
      <c r="AI638" t="s">
        <v>580</v>
      </c>
      <c r="AJ638" t="s">
        <v>2062</v>
      </c>
      <c r="AK638" t="s">
        <v>3</v>
      </c>
      <c r="AL638" t="s">
        <v>3</v>
      </c>
      <c r="AN638" t="s">
        <v>641</v>
      </c>
      <c r="AO638" t="s">
        <v>3</v>
      </c>
    </row>
    <row r="639" spans="1:42" x14ac:dyDescent="0.25">
      <c r="A639" t="s">
        <v>4</v>
      </c>
      <c r="B639" t="s">
        <v>4</v>
      </c>
      <c r="D639" t="s">
        <v>2058</v>
      </c>
      <c r="E639" t="s">
        <v>2059</v>
      </c>
      <c r="F639">
        <v>2016</v>
      </c>
      <c r="G639">
        <v>4</v>
      </c>
      <c r="H639">
        <v>14</v>
      </c>
      <c r="K639">
        <v>33</v>
      </c>
      <c r="L639">
        <v>9</v>
      </c>
      <c r="M639">
        <v>2</v>
      </c>
      <c r="N639" t="s">
        <v>2060</v>
      </c>
      <c r="O639" t="s">
        <v>2061</v>
      </c>
      <c r="P639" t="s">
        <v>69</v>
      </c>
      <c r="Q639" t="s">
        <v>69</v>
      </c>
      <c r="R639">
        <v>7</v>
      </c>
      <c r="S639" t="s">
        <v>4</v>
      </c>
      <c r="T639" t="s">
        <v>56</v>
      </c>
      <c r="U639" s="15" t="s">
        <v>5684</v>
      </c>
      <c r="V639" t="s">
        <v>3</v>
      </c>
      <c r="W639" s="1">
        <v>0.01</v>
      </c>
      <c r="X639" s="1" t="s">
        <v>457</v>
      </c>
      <c r="Y639" t="s">
        <v>4</v>
      </c>
      <c r="Z639" t="s">
        <v>3</v>
      </c>
      <c r="AA639" t="s">
        <v>436</v>
      </c>
      <c r="AB639" t="s">
        <v>3</v>
      </c>
      <c r="AC639" t="s">
        <v>3</v>
      </c>
      <c r="AD639" t="s">
        <v>49</v>
      </c>
      <c r="AF639" t="s">
        <v>3</v>
      </c>
      <c r="AG639" t="s">
        <v>9</v>
      </c>
      <c r="AH639" t="s">
        <v>4</v>
      </c>
      <c r="AI639" t="s">
        <v>580</v>
      </c>
      <c r="AJ639" t="s">
        <v>2062</v>
      </c>
      <c r="AK639" t="s">
        <v>3</v>
      </c>
      <c r="AL639" t="s">
        <v>3</v>
      </c>
      <c r="AN639" t="s">
        <v>641</v>
      </c>
      <c r="AO639" t="s">
        <v>3</v>
      </c>
    </row>
    <row r="640" spans="1:42" x14ac:dyDescent="0.25">
      <c r="A640" t="s">
        <v>4</v>
      </c>
      <c r="B640" t="s">
        <v>4</v>
      </c>
      <c r="D640" t="s">
        <v>2063</v>
      </c>
      <c r="E640" t="s">
        <v>2064</v>
      </c>
      <c r="F640">
        <v>2020</v>
      </c>
      <c r="G640">
        <v>12</v>
      </c>
      <c r="J640">
        <v>890</v>
      </c>
      <c r="K640">
        <v>18</v>
      </c>
      <c r="L640">
        <v>12</v>
      </c>
      <c r="M640">
        <v>15</v>
      </c>
      <c r="N640" t="s">
        <v>2065</v>
      </c>
      <c r="O640" t="s">
        <v>2066</v>
      </c>
      <c r="P640" t="s">
        <v>124</v>
      </c>
      <c r="Q640" t="s">
        <v>124</v>
      </c>
      <c r="R640" t="s">
        <v>159</v>
      </c>
      <c r="S640" t="s">
        <v>4</v>
      </c>
      <c r="T640" t="s">
        <v>469</v>
      </c>
      <c r="U640" t="s">
        <v>3</v>
      </c>
      <c r="V640" t="s">
        <v>3</v>
      </c>
      <c r="W640" s="1">
        <v>1</v>
      </c>
      <c r="X640" s="1" t="s">
        <v>457</v>
      </c>
      <c r="Y640" t="s">
        <v>4</v>
      </c>
      <c r="Z640" t="s">
        <v>3</v>
      </c>
      <c r="AA640" t="s">
        <v>436</v>
      </c>
      <c r="AB640" t="s">
        <v>3</v>
      </c>
      <c r="AC640" t="s">
        <v>3</v>
      </c>
      <c r="AD640" t="s">
        <v>49</v>
      </c>
      <c r="AF640" t="s">
        <v>3</v>
      </c>
      <c r="AG640" t="s">
        <v>9</v>
      </c>
      <c r="AH640" t="s">
        <v>4</v>
      </c>
      <c r="AI640" t="s">
        <v>580</v>
      </c>
      <c r="AJ640" t="s">
        <v>2067</v>
      </c>
      <c r="AK640" t="s">
        <v>3</v>
      </c>
      <c r="AL640" t="s">
        <v>3</v>
      </c>
      <c r="AN640" t="s">
        <v>641</v>
      </c>
      <c r="AO640" t="s">
        <v>3</v>
      </c>
    </row>
    <row r="641" spans="1:42" x14ac:dyDescent="0.25">
      <c r="A641" t="s">
        <v>4</v>
      </c>
      <c r="B641" t="s">
        <v>4</v>
      </c>
      <c r="D641" t="s">
        <v>2068</v>
      </c>
      <c r="E641" t="s">
        <v>2069</v>
      </c>
      <c r="F641">
        <v>2021</v>
      </c>
      <c r="G641">
        <v>2</v>
      </c>
      <c r="J641">
        <v>100466</v>
      </c>
      <c r="K641">
        <v>8</v>
      </c>
      <c r="L641">
        <v>4</v>
      </c>
      <c r="M641">
        <v>1</v>
      </c>
      <c r="N641" t="s">
        <v>2070</v>
      </c>
      <c r="O641" t="s">
        <v>2071</v>
      </c>
      <c r="P641" t="s">
        <v>2072</v>
      </c>
      <c r="Q641" t="s">
        <v>124</v>
      </c>
      <c r="R641">
        <v>1</v>
      </c>
      <c r="S641" t="s">
        <v>4</v>
      </c>
      <c r="T641" s="6" t="s">
        <v>426</v>
      </c>
      <c r="U641" t="s">
        <v>3</v>
      </c>
      <c r="V641" t="s">
        <v>3</v>
      </c>
      <c r="W641" s="1">
        <v>0.25</v>
      </c>
      <c r="X641" s="1" t="s">
        <v>457</v>
      </c>
      <c r="Y641" t="s">
        <v>4</v>
      </c>
      <c r="Z641" t="s">
        <v>3</v>
      </c>
      <c r="AA641" t="s">
        <v>447</v>
      </c>
      <c r="AB641" t="s">
        <v>3</v>
      </c>
      <c r="AC641" t="s">
        <v>3</v>
      </c>
      <c r="AD641" t="s">
        <v>49</v>
      </c>
      <c r="AF641" t="s">
        <v>3</v>
      </c>
      <c r="AG641" t="s">
        <v>9</v>
      </c>
      <c r="AH641" t="s">
        <v>4</v>
      </c>
      <c r="AI641" t="s">
        <v>580</v>
      </c>
      <c r="AJ641" t="s">
        <v>2073</v>
      </c>
      <c r="AK641" t="s">
        <v>3</v>
      </c>
      <c r="AL641" t="s">
        <v>3</v>
      </c>
      <c r="AN641" t="s">
        <v>641</v>
      </c>
      <c r="AO641" t="s">
        <v>3</v>
      </c>
      <c r="AP641" t="s">
        <v>5685</v>
      </c>
    </row>
    <row r="642" spans="1:42" x14ac:dyDescent="0.25">
      <c r="A642" t="s">
        <v>4</v>
      </c>
      <c r="B642" t="s">
        <v>4</v>
      </c>
      <c r="D642" t="s">
        <v>2074</v>
      </c>
      <c r="E642" t="s">
        <v>2075</v>
      </c>
      <c r="F642">
        <v>2020</v>
      </c>
      <c r="G642">
        <v>36</v>
      </c>
      <c r="I642" t="s">
        <v>2076</v>
      </c>
      <c r="K642">
        <v>16</v>
      </c>
      <c r="L642">
        <v>5</v>
      </c>
      <c r="M642">
        <v>7</v>
      </c>
      <c r="N642" t="s">
        <v>2077</v>
      </c>
      <c r="O642" t="s">
        <v>2078</v>
      </c>
      <c r="P642" t="s">
        <v>2079</v>
      </c>
      <c r="Q642" t="s">
        <v>12</v>
      </c>
      <c r="R642" t="s">
        <v>20</v>
      </c>
      <c r="S642" t="s">
        <v>4</v>
      </c>
      <c r="T642" t="s">
        <v>426</v>
      </c>
      <c r="U642" t="s">
        <v>5686</v>
      </c>
      <c r="V642" t="s">
        <v>3</v>
      </c>
      <c r="W642" s="1">
        <v>0.1</v>
      </c>
      <c r="X642" s="1" t="s">
        <v>457</v>
      </c>
      <c r="Y642" t="s">
        <v>4</v>
      </c>
      <c r="Z642" t="s">
        <v>3</v>
      </c>
      <c r="AA642" t="s">
        <v>416</v>
      </c>
      <c r="AB642" t="s">
        <v>3</v>
      </c>
      <c r="AC642" t="s">
        <v>3</v>
      </c>
      <c r="AD642" t="s">
        <v>49</v>
      </c>
      <c r="AE642">
        <v>1984</v>
      </c>
      <c r="AF642" t="s">
        <v>3</v>
      </c>
      <c r="AG642" t="s">
        <v>9</v>
      </c>
      <c r="AH642" t="s">
        <v>4</v>
      </c>
      <c r="AI642" t="s">
        <v>580</v>
      </c>
      <c r="AJ642" t="s">
        <v>2080</v>
      </c>
      <c r="AK642" t="s">
        <v>3</v>
      </c>
      <c r="AL642" t="s">
        <v>3</v>
      </c>
      <c r="AN642" t="s">
        <v>641</v>
      </c>
      <c r="AO642" t="s">
        <v>3</v>
      </c>
      <c r="AP642" t="s">
        <v>5687</v>
      </c>
    </row>
    <row r="643" spans="1:42" x14ac:dyDescent="0.25">
      <c r="A643" t="s">
        <v>4</v>
      </c>
      <c r="B643" t="s">
        <v>4</v>
      </c>
      <c r="D643" t="s">
        <v>2081</v>
      </c>
      <c r="E643" t="s">
        <v>2082</v>
      </c>
      <c r="F643">
        <v>2021</v>
      </c>
      <c r="G643">
        <v>77</v>
      </c>
      <c r="J643">
        <v>101671</v>
      </c>
      <c r="K643">
        <v>6</v>
      </c>
      <c r="L643">
        <v>4</v>
      </c>
      <c r="M643">
        <v>2</v>
      </c>
      <c r="N643" t="s">
        <v>2083</v>
      </c>
      <c r="O643" t="s">
        <v>2084</v>
      </c>
      <c r="P643" t="s">
        <v>242</v>
      </c>
      <c r="Q643" t="s">
        <v>242</v>
      </c>
      <c r="R643">
        <v>2</v>
      </c>
      <c r="S643" t="s">
        <v>4</v>
      </c>
      <c r="T643" s="5" t="s">
        <v>7</v>
      </c>
      <c r="U643" t="s">
        <v>3</v>
      </c>
      <c r="V643" t="s">
        <v>3</v>
      </c>
      <c r="W643" s="1">
        <v>0.01</v>
      </c>
      <c r="X643" s="1" t="s">
        <v>457</v>
      </c>
      <c r="Y643" t="s">
        <v>4</v>
      </c>
      <c r="Z643" t="s">
        <v>3</v>
      </c>
      <c r="AA643" t="s">
        <v>436</v>
      </c>
      <c r="AB643" t="s">
        <v>3</v>
      </c>
      <c r="AC643" t="s">
        <v>3</v>
      </c>
      <c r="AD643" t="s">
        <v>16</v>
      </c>
      <c r="AF643" t="s">
        <v>3</v>
      </c>
      <c r="AG643" t="s">
        <v>9</v>
      </c>
      <c r="AH643" t="s">
        <v>3</v>
      </c>
      <c r="AK643" t="s">
        <v>3</v>
      </c>
      <c r="AL643" t="s">
        <v>3</v>
      </c>
      <c r="AN643" t="s">
        <v>641</v>
      </c>
      <c r="AO643" t="s">
        <v>3</v>
      </c>
    </row>
    <row r="644" spans="1:42" x14ac:dyDescent="0.25">
      <c r="A644" t="s">
        <v>4</v>
      </c>
      <c r="B644" t="s">
        <v>4</v>
      </c>
      <c r="D644" t="s">
        <v>2086</v>
      </c>
      <c r="E644" t="s">
        <v>2085</v>
      </c>
      <c r="F644">
        <v>2019</v>
      </c>
      <c r="K644">
        <v>12</v>
      </c>
      <c r="L644">
        <v>2</v>
      </c>
      <c r="M644">
        <v>4</v>
      </c>
      <c r="N644" t="s">
        <v>2087</v>
      </c>
      <c r="O644" t="s">
        <v>2088</v>
      </c>
      <c r="P644" t="s">
        <v>12</v>
      </c>
      <c r="Q644" t="s">
        <v>12</v>
      </c>
      <c r="R644" t="s">
        <v>80</v>
      </c>
      <c r="S644" t="s">
        <v>4</v>
      </c>
      <c r="T644" t="s">
        <v>426</v>
      </c>
      <c r="U644" t="s">
        <v>5688</v>
      </c>
      <c r="V644" t="s">
        <v>3</v>
      </c>
      <c r="W644" s="1">
        <v>0.1</v>
      </c>
      <c r="X644" s="1" t="s">
        <v>457</v>
      </c>
      <c r="Y644" t="s">
        <v>4</v>
      </c>
      <c r="Z644" t="s">
        <v>3</v>
      </c>
      <c r="AA644" t="s">
        <v>436</v>
      </c>
      <c r="AB644" t="s">
        <v>3</v>
      </c>
      <c r="AC644" t="s">
        <v>3</v>
      </c>
      <c r="AD644" t="s">
        <v>49</v>
      </c>
      <c r="AE644">
        <v>2008</v>
      </c>
      <c r="AF644" t="s">
        <v>3</v>
      </c>
      <c r="AG644" t="s">
        <v>9</v>
      </c>
      <c r="AH644" t="s">
        <v>4</v>
      </c>
      <c r="AI644" t="s">
        <v>580</v>
      </c>
      <c r="AJ644" t="s">
        <v>2089</v>
      </c>
      <c r="AK644" t="s">
        <v>3</v>
      </c>
      <c r="AL644" t="s">
        <v>3</v>
      </c>
      <c r="AN644" t="s">
        <v>641</v>
      </c>
      <c r="AO644" t="s">
        <v>3</v>
      </c>
    </row>
    <row r="645" spans="1:42" x14ac:dyDescent="0.25">
      <c r="A645" t="s">
        <v>4</v>
      </c>
      <c r="B645" t="s">
        <v>4</v>
      </c>
      <c r="D645" t="s">
        <v>2086</v>
      </c>
      <c r="E645" t="s">
        <v>2085</v>
      </c>
      <c r="F645">
        <v>2019</v>
      </c>
      <c r="K645">
        <v>12</v>
      </c>
      <c r="L645">
        <v>2</v>
      </c>
      <c r="M645">
        <v>4</v>
      </c>
      <c r="N645" t="s">
        <v>2087</v>
      </c>
      <c r="O645" t="s">
        <v>2088</v>
      </c>
      <c r="P645" t="s">
        <v>12</v>
      </c>
      <c r="Q645" t="s">
        <v>12</v>
      </c>
      <c r="R645" t="s">
        <v>87</v>
      </c>
      <c r="S645" t="s">
        <v>4</v>
      </c>
      <c r="T645" t="s">
        <v>426</v>
      </c>
      <c r="U645" t="s">
        <v>3</v>
      </c>
      <c r="V645" t="s">
        <v>3</v>
      </c>
      <c r="W645" s="1">
        <v>0.25</v>
      </c>
      <c r="X645" s="1" t="s">
        <v>457</v>
      </c>
      <c r="Y645" t="s">
        <v>4</v>
      </c>
      <c r="Z645" t="s">
        <v>3</v>
      </c>
      <c r="AA645" t="s">
        <v>436</v>
      </c>
      <c r="AB645" t="s">
        <v>3</v>
      </c>
      <c r="AC645" t="s">
        <v>3</v>
      </c>
      <c r="AD645" t="s">
        <v>49</v>
      </c>
      <c r="AF645" t="s">
        <v>3</v>
      </c>
      <c r="AG645" t="s">
        <v>9</v>
      </c>
      <c r="AH645" t="s">
        <v>4</v>
      </c>
      <c r="AI645" t="s">
        <v>580</v>
      </c>
      <c r="AJ645" t="s">
        <v>2090</v>
      </c>
      <c r="AK645" t="s">
        <v>3</v>
      </c>
      <c r="AL645" t="s">
        <v>3</v>
      </c>
      <c r="AN645" t="s">
        <v>641</v>
      </c>
      <c r="AO645" t="s">
        <v>3</v>
      </c>
    </row>
    <row r="646" spans="1:42" x14ac:dyDescent="0.25">
      <c r="A646" t="s">
        <v>4</v>
      </c>
      <c r="B646" t="s">
        <v>4</v>
      </c>
      <c r="D646" t="s">
        <v>2091</v>
      </c>
      <c r="E646" t="s">
        <v>2092</v>
      </c>
      <c r="F646">
        <v>2019</v>
      </c>
      <c r="J646">
        <v>2645928</v>
      </c>
      <c r="K646">
        <v>13</v>
      </c>
      <c r="L646">
        <v>5</v>
      </c>
      <c r="M646">
        <v>4</v>
      </c>
      <c r="N646" t="s">
        <v>2093</v>
      </c>
      <c r="O646" t="s">
        <v>2094</v>
      </c>
      <c r="P646" t="s">
        <v>2095</v>
      </c>
      <c r="Q646" t="s">
        <v>2096</v>
      </c>
      <c r="R646" t="s">
        <v>28</v>
      </c>
      <c r="S646" t="s">
        <v>4</v>
      </c>
      <c r="T646" t="s">
        <v>7</v>
      </c>
      <c r="U646" t="s">
        <v>3</v>
      </c>
      <c r="V646" t="s">
        <v>3</v>
      </c>
      <c r="W646" s="1">
        <v>2</v>
      </c>
      <c r="X646" s="1" t="s">
        <v>457</v>
      </c>
      <c r="Y646" t="s">
        <v>4</v>
      </c>
      <c r="Z646" t="s">
        <v>3</v>
      </c>
      <c r="AA646" t="s">
        <v>447</v>
      </c>
      <c r="AB646" t="s">
        <v>3</v>
      </c>
      <c r="AC646" t="s">
        <v>3</v>
      </c>
      <c r="AD646" t="s">
        <v>16</v>
      </c>
      <c r="AF646" t="s">
        <v>3</v>
      </c>
      <c r="AG646" t="s">
        <v>9</v>
      </c>
      <c r="AH646" t="s">
        <v>3</v>
      </c>
      <c r="AK646" t="s">
        <v>3</v>
      </c>
      <c r="AL646" t="s">
        <v>4</v>
      </c>
      <c r="AM646" t="s">
        <v>549</v>
      </c>
      <c r="AN646" t="s">
        <v>641</v>
      </c>
      <c r="AO646" t="s">
        <v>3</v>
      </c>
    </row>
    <row r="647" spans="1:42" x14ac:dyDescent="0.25">
      <c r="A647" t="s">
        <v>4</v>
      </c>
      <c r="B647" t="s">
        <v>4</v>
      </c>
      <c r="D647" t="s">
        <v>2097</v>
      </c>
      <c r="E647" t="s">
        <v>2098</v>
      </c>
      <c r="F647">
        <v>2006</v>
      </c>
      <c r="G647">
        <v>152</v>
      </c>
      <c r="I647" t="s">
        <v>2099</v>
      </c>
      <c r="K647">
        <v>29</v>
      </c>
      <c r="L647">
        <v>29</v>
      </c>
      <c r="M647">
        <v>45</v>
      </c>
      <c r="N647" t="s">
        <v>2100</v>
      </c>
      <c r="O647" t="s">
        <v>2101</v>
      </c>
      <c r="P647" t="s">
        <v>2102</v>
      </c>
      <c r="Q647" t="s">
        <v>141</v>
      </c>
      <c r="R647">
        <v>2</v>
      </c>
      <c r="S647" t="s">
        <v>4</v>
      </c>
      <c r="U647" t="s">
        <v>3</v>
      </c>
      <c r="V647" t="s">
        <v>3</v>
      </c>
      <c r="X647" s="1" t="s">
        <v>457</v>
      </c>
      <c r="Y647" t="s">
        <v>4</v>
      </c>
      <c r="Z647" t="s">
        <v>3</v>
      </c>
      <c r="AA647" t="s">
        <v>416</v>
      </c>
      <c r="AB647" t="s">
        <v>3</v>
      </c>
      <c r="AC647" t="s">
        <v>3</v>
      </c>
      <c r="AG647" s="5" t="s">
        <v>512</v>
      </c>
      <c r="AH647" t="s">
        <v>3</v>
      </c>
      <c r="AK647" t="s">
        <v>3</v>
      </c>
      <c r="AL647" t="s">
        <v>4</v>
      </c>
      <c r="AM647" t="s">
        <v>549</v>
      </c>
      <c r="AN647" t="s">
        <v>641</v>
      </c>
      <c r="AO647" t="s">
        <v>3</v>
      </c>
      <c r="AP647" t="s">
        <v>2103</v>
      </c>
    </row>
    <row r="648" spans="1:42" x14ac:dyDescent="0.25">
      <c r="A648" t="s">
        <v>4</v>
      </c>
      <c r="B648" t="s">
        <v>4</v>
      </c>
      <c r="D648" t="s">
        <v>2097</v>
      </c>
      <c r="E648" t="s">
        <v>2098</v>
      </c>
      <c r="F648">
        <v>2006</v>
      </c>
      <c r="G648">
        <v>152</v>
      </c>
      <c r="I648" t="s">
        <v>2099</v>
      </c>
      <c r="K648">
        <v>29</v>
      </c>
      <c r="L648">
        <v>29</v>
      </c>
      <c r="M648">
        <v>45</v>
      </c>
      <c r="N648" t="s">
        <v>2100</v>
      </c>
      <c r="O648" t="s">
        <v>2101</v>
      </c>
      <c r="P648" t="s">
        <v>2102</v>
      </c>
      <c r="Q648" t="s">
        <v>141</v>
      </c>
      <c r="R648" t="s">
        <v>159</v>
      </c>
      <c r="S648" t="s">
        <v>4</v>
      </c>
      <c r="T648" s="5" t="s">
        <v>535</v>
      </c>
      <c r="U648" t="s">
        <v>3</v>
      </c>
      <c r="V648" t="s">
        <v>3</v>
      </c>
      <c r="W648" s="1">
        <v>0.05</v>
      </c>
      <c r="X648" s="1" t="s">
        <v>457</v>
      </c>
      <c r="Y648" t="s">
        <v>4</v>
      </c>
      <c r="Z648" t="s">
        <v>3</v>
      </c>
      <c r="AA648" t="s">
        <v>416</v>
      </c>
      <c r="AB648" t="s">
        <v>3</v>
      </c>
      <c r="AC648" t="s">
        <v>2105</v>
      </c>
      <c r="AD648" t="s">
        <v>16</v>
      </c>
      <c r="AF648" t="s">
        <v>3</v>
      </c>
      <c r="AG648" s="5" t="s">
        <v>512</v>
      </c>
      <c r="AH648" t="s">
        <v>4</v>
      </c>
      <c r="AI648" t="s">
        <v>580</v>
      </c>
      <c r="AJ648" t="s">
        <v>2104</v>
      </c>
      <c r="AK648" t="s">
        <v>3</v>
      </c>
      <c r="AL648" t="s">
        <v>3</v>
      </c>
      <c r="AN648" t="s">
        <v>641</v>
      </c>
      <c r="AO648" t="s">
        <v>3</v>
      </c>
    </row>
    <row r="649" spans="1:42" x14ac:dyDescent="0.25">
      <c r="A649" t="s">
        <v>4</v>
      </c>
      <c r="B649" t="s">
        <v>4</v>
      </c>
      <c r="D649" t="s">
        <v>2097</v>
      </c>
      <c r="E649" t="s">
        <v>2098</v>
      </c>
      <c r="F649">
        <v>2006</v>
      </c>
      <c r="G649">
        <v>152</v>
      </c>
      <c r="I649" t="s">
        <v>2099</v>
      </c>
      <c r="K649">
        <v>29</v>
      </c>
      <c r="L649">
        <v>29</v>
      </c>
      <c r="M649">
        <v>45</v>
      </c>
      <c r="N649" t="s">
        <v>2100</v>
      </c>
      <c r="O649" t="s">
        <v>2101</v>
      </c>
      <c r="P649" t="s">
        <v>2102</v>
      </c>
      <c r="Q649" t="s">
        <v>141</v>
      </c>
      <c r="R649" t="s">
        <v>100</v>
      </c>
      <c r="S649" t="s">
        <v>4</v>
      </c>
      <c r="T649" s="5" t="s">
        <v>535</v>
      </c>
      <c r="U649" t="s">
        <v>3</v>
      </c>
      <c r="V649" t="s">
        <v>3</v>
      </c>
      <c r="W649" s="1">
        <v>0.05</v>
      </c>
      <c r="X649" s="1" t="s">
        <v>457</v>
      </c>
      <c r="Y649" t="s">
        <v>4</v>
      </c>
      <c r="Z649" t="s">
        <v>3</v>
      </c>
      <c r="AA649" t="s">
        <v>416</v>
      </c>
      <c r="AB649" t="s">
        <v>3</v>
      </c>
      <c r="AC649" t="s">
        <v>2105</v>
      </c>
      <c r="AD649" t="s">
        <v>16</v>
      </c>
      <c r="AF649" t="s">
        <v>3</v>
      </c>
      <c r="AG649" s="5" t="s">
        <v>512</v>
      </c>
      <c r="AH649" t="s">
        <v>4</v>
      </c>
      <c r="AI649" t="s">
        <v>580</v>
      </c>
      <c r="AJ649" t="s">
        <v>2104</v>
      </c>
      <c r="AK649" t="s">
        <v>3</v>
      </c>
      <c r="AL649" t="s">
        <v>3</v>
      </c>
      <c r="AN649" t="s">
        <v>641</v>
      </c>
      <c r="AO649" t="s">
        <v>3</v>
      </c>
    </row>
    <row r="650" spans="1:42" x14ac:dyDescent="0.25">
      <c r="A650" t="s">
        <v>4</v>
      </c>
      <c r="B650" t="s">
        <v>4</v>
      </c>
      <c r="D650" t="s">
        <v>2097</v>
      </c>
      <c r="E650" t="s">
        <v>2098</v>
      </c>
      <c r="F650">
        <v>2006</v>
      </c>
      <c r="G650">
        <v>152</v>
      </c>
      <c r="I650" t="s">
        <v>2099</v>
      </c>
      <c r="K650">
        <v>29</v>
      </c>
      <c r="L650">
        <v>29</v>
      </c>
      <c r="M650">
        <v>45</v>
      </c>
      <c r="N650" t="s">
        <v>2100</v>
      </c>
      <c r="O650" t="s">
        <v>2101</v>
      </c>
      <c r="P650" t="s">
        <v>2102</v>
      </c>
      <c r="Q650" t="s">
        <v>141</v>
      </c>
      <c r="R650" t="s">
        <v>20</v>
      </c>
      <c r="S650" t="s">
        <v>4</v>
      </c>
      <c r="T650" s="5" t="s">
        <v>535</v>
      </c>
      <c r="U650" t="s">
        <v>3</v>
      </c>
      <c r="V650" t="s">
        <v>3</v>
      </c>
      <c r="W650" s="1">
        <v>0.05</v>
      </c>
      <c r="X650" s="1" t="s">
        <v>457</v>
      </c>
      <c r="Y650" t="s">
        <v>4</v>
      </c>
      <c r="Z650" t="s">
        <v>3</v>
      </c>
      <c r="AA650" t="s">
        <v>416</v>
      </c>
      <c r="AB650" t="s">
        <v>3</v>
      </c>
      <c r="AC650" t="s">
        <v>2105</v>
      </c>
      <c r="AD650" t="s">
        <v>16</v>
      </c>
      <c r="AF650" t="s">
        <v>3</v>
      </c>
      <c r="AG650" s="5" t="s">
        <v>512</v>
      </c>
      <c r="AH650" t="s">
        <v>4</v>
      </c>
      <c r="AI650" t="s">
        <v>580</v>
      </c>
      <c r="AJ650" t="s">
        <v>2104</v>
      </c>
      <c r="AK650" t="s">
        <v>3</v>
      </c>
      <c r="AL650" t="s">
        <v>3</v>
      </c>
      <c r="AN650" t="s">
        <v>641</v>
      </c>
      <c r="AO650" t="s">
        <v>3</v>
      </c>
    </row>
    <row r="651" spans="1:42" x14ac:dyDescent="0.25">
      <c r="A651" t="s">
        <v>4</v>
      </c>
      <c r="B651" t="s">
        <v>4</v>
      </c>
      <c r="D651" t="s">
        <v>2097</v>
      </c>
      <c r="E651" t="s">
        <v>2098</v>
      </c>
      <c r="F651">
        <v>2006</v>
      </c>
      <c r="G651">
        <v>152</v>
      </c>
      <c r="I651" t="s">
        <v>2099</v>
      </c>
      <c r="K651">
        <v>29</v>
      </c>
      <c r="L651">
        <v>29</v>
      </c>
      <c r="M651">
        <v>45</v>
      </c>
      <c r="N651" t="s">
        <v>2100</v>
      </c>
      <c r="O651" t="s">
        <v>2101</v>
      </c>
      <c r="P651" t="s">
        <v>2102</v>
      </c>
      <c r="Q651" t="s">
        <v>141</v>
      </c>
      <c r="R651" t="s">
        <v>518</v>
      </c>
      <c r="S651" t="s">
        <v>4</v>
      </c>
      <c r="T651" s="5" t="s">
        <v>535</v>
      </c>
      <c r="U651" t="s">
        <v>3</v>
      </c>
      <c r="V651" t="s">
        <v>3</v>
      </c>
      <c r="W651" s="1">
        <v>0.05</v>
      </c>
      <c r="X651" s="1" t="s">
        <v>457</v>
      </c>
      <c r="Y651" t="s">
        <v>4</v>
      </c>
      <c r="Z651" t="s">
        <v>3</v>
      </c>
      <c r="AA651" t="s">
        <v>416</v>
      </c>
      <c r="AB651" t="s">
        <v>3</v>
      </c>
      <c r="AC651" t="s">
        <v>2105</v>
      </c>
      <c r="AD651" t="s">
        <v>16</v>
      </c>
      <c r="AF651" t="s">
        <v>3</v>
      </c>
      <c r="AG651" s="5" t="s">
        <v>512</v>
      </c>
      <c r="AH651" t="s">
        <v>4</v>
      </c>
      <c r="AI651" t="s">
        <v>580</v>
      </c>
      <c r="AJ651" t="s">
        <v>2104</v>
      </c>
      <c r="AK651" t="s">
        <v>3</v>
      </c>
      <c r="AL651" t="s">
        <v>3</v>
      </c>
      <c r="AN651" t="s">
        <v>641</v>
      </c>
      <c r="AO651" t="s">
        <v>3</v>
      </c>
    </row>
    <row r="652" spans="1:42" x14ac:dyDescent="0.25">
      <c r="A652" t="s">
        <v>4</v>
      </c>
      <c r="B652" t="s">
        <v>4</v>
      </c>
      <c r="D652" t="s">
        <v>2097</v>
      </c>
      <c r="E652" t="s">
        <v>2098</v>
      </c>
      <c r="F652">
        <v>2006</v>
      </c>
      <c r="G652">
        <v>152</v>
      </c>
      <c r="I652" t="s">
        <v>2099</v>
      </c>
      <c r="K652">
        <v>29</v>
      </c>
      <c r="L652">
        <v>29</v>
      </c>
      <c r="M652">
        <v>45</v>
      </c>
      <c r="N652" t="s">
        <v>2100</v>
      </c>
      <c r="O652" t="s">
        <v>2101</v>
      </c>
      <c r="P652" t="s">
        <v>2102</v>
      </c>
      <c r="Q652" t="s">
        <v>141</v>
      </c>
      <c r="R652" t="s">
        <v>261</v>
      </c>
      <c r="S652" t="s">
        <v>4</v>
      </c>
      <c r="T652" s="5" t="s">
        <v>535</v>
      </c>
      <c r="U652" t="s">
        <v>3</v>
      </c>
      <c r="V652" t="s">
        <v>3</v>
      </c>
      <c r="W652" s="1">
        <v>0.05</v>
      </c>
      <c r="X652" s="1" t="s">
        <v>457</v>
      </c>
      <c r="Y652" t="s">
        <v>4</v>
      </c>
      <c r="Z652" t="s">
        <v>3</v>
      </c>
      <c r="AA652" t="s">
        <v>416</v>
      </c>
      <c r="AB652" t="s">
        <v>3</v>
      </c>
      <c r="AC652" t="s">
        <v>2105</v>
      </c>
      <c r="AD652" t="s">
        <v>16</v>
      </c>
      <c r="AF652" t="s">
        <v>3</v>
      </c>
      <c r="AG652" s="5" t="s">
        <v>512</v>
      </c>
      <c r="AH652" t="s">
        <v>4</v>
      </c>
      <c r="AI652" t="s">
        <v>580</v>
      </c>
      <c r="AJ652" t="s">
        <v>2104</v>
      </c>
      <c r="AK652" t="s">
        <v>3</v>
      </c>
      <c r="AL652" t="s">
        <v>3</v>
      </c>
      <c r="AN652" t="s">
        <v>641</v>
      </c>
      <c r="AO652" t="s">
        <v>3</v>
      </c>
    </row>
    <row r="653" spans="1:42" x14ac:dyDescent="0.25">
      <c r="A653" t="s">
        <v>4</v>
      </c>
      <c r="B653" t="s">
        <v>4</v>
      </c>
      <c r="D653" t="s">
        <v>2107</v>
      </c>
      <c r="E653" t="s">
        <v>2106</v>
      </c>
      <c r="F653">
        <v>2016</v>
      </c>
      <c r="G653">
        <v>23</v>
      </c>
      <c r="H653">
        <v>9</v>
      </c>
      <c r="I653" t="s">
        <v>2108</v>
      </c>
      <c r="K653">
        <v>14</v>
      </c>
      <c r="L653">
        <v>8</v>
      </c>
      <c r="M653">
        <v>33</v>
      </c>
      <c r="N653" t="s">
        <v>2109</v>
      </c>
      <c r="O653" t="s">
        <v>2110</v>
      </c>
      <c r="P653" t="s">
        <v>17</v>
      </c>
      <c r="Q653" t="s">
        <v>17</v>
      </c>
      <c r="R653">
        <v>4</v>
      </c>
      <c r="S653" t="s">
        <v>4</v>
      </c>
      <c r="T653" s="5" t="s">
        <v>426</v>
      </c>
      <c r="U653" t="s">
        <v>5689</v>
      </c>
      <c r="V653" t="s">
        <v>3</v>
      </c>
      <c r="W653" s="1">
        <v>0.25</v>
      </c>
      <c r="X653" s="1" t="s">
        <v>457</v>
      </c>
      <c r="Y653" t="s">
        <v>4</v>
      </c>
      <c r="Z653" t="s">
        <v>3</v>
      </c>
      <c r="AA653" t="s">
        <v>447</v>
      </c>
      <c r="AB653" t="s">
        <v>3</v>
      </c>
      <c r="AC653" t="s">
        <v>3</v>
      </c>
      <c r="AD653" t="s">
        <v>49</v>
      </c>
      <c r="AF653" t="s">
        <v>3</v>
      </c>
      <c r="AG653" t="s">
        <v>9</v>
      </c>
      <c r="AH653" t="s">
        <v>4</v>
      </c>
      <c r="AI653" t="s">
        <v>580</v>
      </c>
      <c r="AJ653" t="s">
        <v>2111</v>
      </c>
      <c r="AK653" t="s">
        <v>3</v>
      </c>
      <c r="AL653" t="s">
        <v>3</v>
      </c>
      <c r="AN653" t="s">
        <v>641</v>
      </c>
      <c r="AO653" t="s">
        <v>3</v>
      </c>
    </row>
    <row r="654" spans="1:42" x14ac:dyDescent="0.25">
      <c r="A654" t="s">
        <v>4</v>
      </c>
      <c r="B654" t="s">
        <v>4</v>
      </c>
      <c r="D654" t="s">
        <v>2112</v>
      </c>
      <c r="E654" t="s">
        <v>2113</v>
      </c>
      <c r="F654">
        <v>2013</v>
      </c>
      <c r="G654">
        <v>364</v>
      </c>
      <c r="I654" t="s">
        <v>2114</v>
      </c>
      <c r="K654">
        <v>11</v>
      </c>
      <c r="L654">
        <v>9</v>
      </c>
      <c r="M654">
        <v>1</v>
      </c>
      <c r="N654" t="s">
        <v>2115</v>
      </c>
      <c r="O654" t="s">
        <v>2116</v>
      </c>
      <c r="P654" t="s">
        <v>12</v>
      </c>
      <c r="Q654" t="s">
        <v>12</v>
      </c>
      <c r="R654">
        <v>2</v>
      </c>
      <c r="S654" t="s">
        <v>4</v>
      </c>
      <c r="T654" t="s">
        <v>426</v>
      </c>
      <c r="U654" t="s">
        <v>3</v>
      </c>
      <c r="V654" t="s">
        <v>3</v>
      </c>
      <c r="W654" s="1">
        <v>0.01</v>
      </c>
      <c r="X654" s="1" t="s">
        <v>457</v>
      </c>
      <c r="Y654" t="s">
        <v>4</v>
      </c>
      <c r="Z654" t="s">
        <v>3</v>
      </c>
      <c r="AA654" t="s">
        <v>416</v>
      </c>
      <c r="AB654" t="s">
        <v>3</v>
      </c>
      <c r="AC654" t="s">
        <v>3</v>
      </c>
      <c r="AD654" t="s">
        <v>49</v>
      </c>
      <c r="AF654" t="s">
        <v>3</v>
      </c>
      <c r="AG654" t="s">
        <v>9</v>
      </c>
      <c r="AH654" t="s">
        <v>3</v>
      </c>
      <c r="AK654" t="s">
        <v>3</v>
      </c>
      <c r="AL654" t="s">
        <v>3</v>
      </c>
      <c r="AN654" t="s">
        <v>641</v>
      </c>
      <c r="AO654" t="s">
        <v>3</v>
      </c>
    </row>
    <row r="655" spans="1:42" x14ac:dyDescent="0.25">
      <c r="A655" t="s">
        <v>4</v>
      </c>
      <c r="B655" t="s">
        <v>4</v>
      </c>
      <c r="D655" t="s">
        <v>2117</v>
      </c>
      <c r="E655" t="s">
        <v>2118</v>
      </c>
      <c r="F655">
        <v>2015</v>
      </c>
      <c r="G655">
        <v>110</v>
      </c>
      <c r="I655" t="s">
        <v>2119</v>
      </c>
      <c r="K655">
        <v>27</v>
      </c>
      <c r="L655">
        <v>10</v>
      </c>
      <c r="M655">
        <v>48</v>
      </c>
      <c r="O655" t="s">
        <v>2120</v>
      </c>
      <c r="P655" t="s">
        <v>2121</v>
      </c>
      <c r="Q655" t="s">
        <v>183</v>
      </c>
      <c r="R655" t="s">
        <v>1377</v>
      </c>
      <c r="S655" t="s">
        <v>4</v>
      </c>
      <c r="T655" t="s">
        <v>1401</v>
      </c>
      <c r="U655" t="s">
        <v>3</v>
      </c>
      <c r="V655" t="s">
        <v>3</v>
      </c>
      <c r="W655" s="1">
        <v>0.1</v>
      </c>
      <c r="X655" s="1" t="s">
        <v>457</v>
      </c>
      <c r="Y655" t="s">
        <v>4</v>
      </c>
      <c r="Z655" t="s">
        <v>3</v>
      </c>
      <c r="AA655" t="s">
        <v>416</v>
      </c>
      <c r="AB655" t="s">
        <v>3</v>
      </c>
      <c r="AC655" t="s">
        <v>3</v>
      </c>
      <c r="AD655" t="s">
        <v>16</v>
      </c>
      <c r="AF655" t="s">
        <v>3</v>
      </c>
      <c r="AG655" s="5" t="s">
        <v>512</v>
      </c>
      <c r="AH655" t="s">
        <v>3</v>
      </c>
      <c r="AK655" t="s">
        <v>3</v>
      </c>
      <c r="AL655" t="s">
        <v>3</v>
      </c>
      <c r="AN655" t="s">
        <v>641</v>
      </c>
      <c r="AO655" t="s">
        <v>3</v>
      </c>
    </row>
    <row r="656" spans="1:42" x14ac:dyDescent="0.25">
      <c r="A656" t="s">
        <v>4</v>
      </c>
      <c r="B656" t="s">
        <v>4</v>
      </c>
      <c r="D656" t="s">
        <v>2117</v>
      </c>
      <c r="E656" t="s">
        <v>2118</v>
      </c>
      <c r="F656">
        <v>2015</v>
      </c>
      <c r="G656">
        <v>110</v>
      </c>
      <c r="I656" t="s">
        <v>2119</v>
      </c>
      <c r="K656">
        <v>27</v>
      </c>
      <c r="L656">
        <v>10</v>
      </c>
      <c r="M656">
        <v>48</v>
      </c>
      <c r="O656" t="s">
        <v>2120</v>
      </c>
      <c r="P656" t="s">
        <v>2121</v>
      </c>
      <c r="Q656" t="s">
        <v>183</v>
      </c>
      <c r="R656" t="s">
        <v>2122</v>
      </c>
      <c r="S656" t="s">
        <v>4</v>
      </c>
      <c r="T656" t="s">
        <v>1401</v>
      </c>
      <c r="U656" t="s">
        <v>3</v>
      </c>
      <c r="V656" t="s">
        <v>3</v>
      </c>
      <c r="W656" s="1">
        <v>0.1</v>
      </c>
      <c r="X656" s="1" t="s">
        <v>457</v>
      </c>
      <c r="Y656" t="s">
        <v>4</v>
      </c>
      <c r="Z656" t="s">
        <v>3</v>
      </c>
      <c r="AA656" t="s">
        <v>416</v>
      </c>
      <c r="AB656" t="s">
        <v>3</v>
      </c>
      <c r="AC656" t="s">
        <v>3</v>
      </c>
      <c r="AD656" t="s">
        <v>16</v>
      </c>
      <c r="AF656" t="s">
        <v>3</v>
      </c>
      <c r="AG656" s="5" t="s">
        <v>512</v>
      </c>
      <c r="AH656" t="s">
        <v>3</v>
      </c>
      <c r="AK656" t="s">
        <v>3</v>
      </c>
      <c r="AL656" t="s">
        <v>3</v>
      </c>
      <c r="AN656" t="s">
        <v>641</v>
      </c>
      <c r="AO656" t="s">
        <v>3</v>
      </c>
    </row>
    <row r="657" spans="1:42" x14ac:dyDescent="0.25">
      <c r="A657" t="s">
        <v>4</v>
      </c>
      <c r="B657" t="s">
        <v>4</v>
      </c>
      <c r="D657" t="s">
        <v>2117</v>
      </c>
      <c r="E657" t="s">
        <v>2118</v>
      </c>
      <c r="F657">
        <v>2015</v>
      </c>
      <c r="G657">
        <v>110</v>
      </c>
      <c r="I657" t="s">
        <v>2119</v>
      </c>
      <c r="K657">
        <v>27</v>
      </c>
      <c r="L657">
        <v>10</v>
      </c>
      <c r="M657">
        <v>48</v>
      </c>
      <c r="O657" t="s">
        <v>2120</v>
      </c>
      <c r="P657" t="s">
        <v>2121</v>
      </c>
      <c r="Q657" t="s">
        <v>183</v>
      </c>
      <c r="R657" t="s">
        <v>2123</v>
      </c>
      <c r="S657" t="s">
        <v>4</v>
      </c>
      <c r="T657" t="s">
        <v>1401</v>
      </c>
      <c r="U657" t="s">
        <v>5690</v>
      </c>
      <c r="V657" t="s">
        <v>3</v>
      </c>
      <c r="W657" s="1">
        <v>0.01</v>
      </c>
      <c r="X657" s="1" t="s">
        <v>457</v>
      </c>
      <c r="Y657" t="s">
        <v>4</v>
      </c>
      <c r="Z657" t="s">
        <v>3</v>
      </c>
      <c r="AA657" t="s">
        <v>416</v>
      </c>
      <c r="AB657" t="s">
        <v>3</v>
      </c>
      <c r="AC657" t="s">
        <v>3</v>
      </c>
      <c r="AD657" t="s">
        <v>16</v>
      </c>
      <c r="AF657" t="s">
        <v>3</v>
      </c>
      <c r="AG657" s="5" t="s">
        <v>512</v>
      </c>
      <c r="AH657" t="s">
        <v>3</v>
      </c>
      <c r="AK657" t="s">
        <v>3</v>
      </c>
      <c r="AL657" t="s">
        <v>4</v>
      </c>
      <c r="AM657" t="s">
        <v>549</v>
      </c>
      <c r="AN657" t="s">
        <v>641</v>
      </c>
      <c r="AO657" t="s">
        <v>3</v>
      </c>
      <c r="AP657" t="s">
        <v>2124</v>
      </c>
    </row>
    <row r="658" spans="1:42" x14ac:dyDescent="0.25">
      <c r="A658" t="s">
        <v>4</v>
      </c>
      <c r="B658" t="s">
        <v>4</v>
      </c>
      <c r="D658" t="s">
        <v>2125</v>
      </c>
      <c r="E658" t="s">
        <v>2126</v>
      </c>
      <c r="F658">
        <v>2018</v>
      </c>
      <c r="G658">
        <v>30</v>
      </c>
      <c r="I658" t="s">
        <v>2127</v>
      </c>
      <c r="K658">
        <v>10</v>
      </c>
      <c r="L658">
        <v>8</v>
      </c>
      <c r="M658">
        <v>2</v>
      </c>
      <c r="N658" t="s">
        <v>2128</v>
      </c>
      <c r="O658" t="s">
        <v>2129</v>
      </c>
      <c r="P658" t="s">
        <v>5</v>
      </c>
      <c r="Q658" t="s">
        <v>5</v>
      </c>
      <c r="R658" t="s">
        <v>28</v>
      </c>
      <c r="S658" t="s">
        <v>4</v>
      </c>
      <c r="T658" t="s">
        <v>74</v>
      </c>
      <c r="U658" t="s">
        <v>3</v>
      </c>
      <c r="V658" t="s">
        <v>3</v>
      </c>
      <c r="W658" s="1">
        <v>1</v>
      </c>
      <c r="X658" s="1" t="s">
        <v>457</v>
      </c>
      <c r="Y658" t="s">
        <v>4</v>
      </c>
      <c r="Z658" t="s">
        <v>3</v>
      </c>
      <c r="AA658" t="s">
        <v>436</v>
      </c>
      <c r="AB658" t="s">
        <v>3</v>
      </c>
      <c r="AC658" t="s">
        <v>3</v>
      </c>
      <c r="AD658" t="s">
        <v>16</v>
      </c>
      <c r="AF658" t="s">
        <v>3</v>
      </c>
      <c r="AG658" t="s">
        <v>9</v>
      </c>
      <c r="AH658" t="s">
        <v>3</v>
      </c>
      <c r="AK658" t="s">
        <v>3</v>
      </c>
      <c r="AL658" t="s">
        <v>3</v>
      </c>
      <c r="AN658" t="s">
        <v>641</v>
      </c>
      <c r="AO658" t="s">
        <v>3</v>
      </c>
    </row>
    <row r="659" spans="1:42" x14ac:dyDescent="0.25">
      <c r="A659" t="s">
        <v>4</v>
      </c>
      <c r="B659" t="s">
        <v>4</v>
      </c>
      <c r="D659" t="s">
        <v>2130</v>
      </c>
      <c r="E659" t="s">
        <v>2131</v>
      </c>
      <c r="F659">
        <v>2006</v>
      </c>
      <c r="G659">
        <v>2</v>
      </c>
      <c r="I659" s="7" t="s">
        <v>2132</v>
      </c>
      <c r="K659">
        <v>7</v>
      </c>
      <c r="L659">
        <v>2</v>
      </c>
      <c r="M659">
        <v>2</v>
      </c>
      <c r="O659" t="s">
        <v>2133</v>
      </c>
      <c r="P659" t="s">
        <v>12</v>
      </c>
      <c r="Q659" t="s">
        <v>12</v>
      </c>
      <c r="R659" t="s">
        <v>1820</v>
      </c>
      <c r="S659" t="s">
        <v>4</v>
      </c>
      <c r="T659" t="s">
        <v>426</v>
      </c>
      <c r="U659" t="s">
        <v>3</v>
      </c>
      <c r="V659" t="s">
        <v>3</v>
      </c>
      <c r="W659" s="1">
        <v>0.25</v>
      </c>
      <c r="X659" s="1" t="s">
        <v>457</v>
      </c>
      <c r="Y659" t="s">
        <v>4</v>
      </c>
      <c r="Z659" t="s">
        <v>3</v>
      </c>
      <c r="AA659" t="s">
        <v>416</v>
      </c>
      <c r="AB659" t="s">
        <v>3</v>
      </c>
      <c r="AC659" t="s">
        <v>3</v>
      </c>
      <c r="AD659" t="s">
        <v>49</v>
      </c>
      <c r="AE659">
        <v>1954</v>
      </c>
      <c r="AF659" t="s">
        <v>3</v>
      </c>
      <c r="AG659" t="s">
        <v>9</v>
      </c>
      <c r="AH659" t="s">
        <v>4</v>
      </c>
      <c r="AI659" t="s">
        <v>580</v>
      </c>
      <c r="AJ659" t="s">
        <v>2134</v>
      </c>
      <c r="AK659" t="s">
        <v>3</v>
      </c>
      <c r="AL659" t="s">
        <v>3</v>
      </c>
      <c r="AN659" t="s">
        <v>641</v>
      </c>
      <c r="AO659" t="s">
        <v>3</v>
      </c>
      <c r="AP659" t="s">
        <v>5691</v>
      </c>
    </row>
    <row r="660" spans="1:42" x14ac:dyDescent="0.25">
      <c r="A660" t="s">
        <v>4</v>
      </c>
      <c r="B660" t="s">
        <v>4</v>
      </c>
      <c r="D660" t="s">
        <v>2135</v>
      </c>
      <c r="E660" t="s">
        <v>2136</v>
      </c>
      <c r="F660">
        <v>2017</v>
      </c>
      <c r="G660">
        <v>10</v>
      </c>
      <c r="I660">
        <v>1056</v>
      </c>
      <c r="K660">
        <v>34</v>
      </c>
      <c r="L660">
        <v>13</v>
      </c>
      <c r="M660">
        <v>1</v>
      </c>
      <c r="N660" t="s">
        <v>2137</v>
      </c>
      <c r="O660" t="s">
        <v>2138</v>
      </c>
      <c r="P660" t="s">
        <v>2139</v>
      </c>
      <c r="Q660" t="s">
        <v>2140</v>
      </c>
      <c r="R660">
        <v>7</v>
      </c>
      <c r="S660" t="s">
        <v>4</v>
      </c>
      <c r="T660" t="s">
        <v>415</v>
      </c>
      <c r="U660" t="s">
        <v>5692</v>
      </c>
      <c r="V660" t="s">
        <v>3</v>
      </c>
      <c r="W660" s="1">
        <v>500</v>
      </c>
      <c r="X660" s="1" t="s">
        <v>457</v>
      </c>
      <c r="Y660" t="s">
        <v>4</v>
      </c>
      <c r="Z660" t="s">
        <v>3</v>
      </c>
      <c r="AA660" t="s">
        <v>436</v>
      </c>
      <c r="AB660" t="s">
        <v>3</v>
      </c>
      <c r="AC660" t="s">
        <v>3</v>
      </c>
      <c r="AD660" t="s">
        <v>49</v>
      </c>
      <c r="AF660" t="s">
        <v>3</v>
      </c>
      <c r="AG660" t="s">
        <v>9</v>
      </c>
      <c r="AH660" t="s">
        <v>3</v>
      </c>
      <c r="AK660" t="s">
        <v>3</v>
      </c>
      <c r="AL660" t="s">
        <v>3</v>
      </c>
      <c r="AN660" t="s">
        <v>641</v>
      </c>
      <c r="AO660" t="s">
        <v>3</v>
      </c>
    </row>
    <row r="661" spans="1:42" x14ac:dyDescent="0.25">
      <c r="A661" t="s">
        <v>4</v>
      </c>
      <c r="B661" t="s">
        <v>4</v>
      </c>
      <c r="D661" t="s">
        <v>2141</v>
      </c>
      <c r="E661" t="s">
        <v>2142</v>
      </c>
      <c r="F661">
        <v>2020</v>
      </c>
      <c r="G661">
        <v>62</v>
      </c>
      <c r="I661" t="s">
        <v>2143</v>
      </c>
      <c r="K661">
        <v>6</v>
      </c>
      <c r="L661">
        <v>6</v>
      </c>
      <c r="M661">
        <v>5</v>
      </c>
      <c r="N661" t="s">
        <v>2144</v>
      </c>
      <c r="O661" t="s">
        <v>2145</v>
      </c>
      <c r="P661" t="s">
        <v>2146</v>
      </c>
      <c r="Q661" t="s">
        <v>22</v>
      </c>
      <c r="R661" t="s">
        <v>20</v>
      </c>
      <c r="S661" t="s">
        <v>4</v>
      </c>
      <c r="T661" t="s">
        <v>2147</v>
      </c>
      <c r="U661" t="s">
        <v>3</v>
      </c>
      <c r="V661" t="s">
        <v>3</v>
      </c>
      <c r="W661" s="1">
        <v>100</v>
      </c>
      <c r="X661" s="1" t="s">
        <v>457</v>
      </c>
      <c r="Y661" t="s">
        <v>4</v>
      </c>
      <c r="Z661" t="s">
        <v>3</v>
      </c>
      <c r="AA661" t="s">
        <v>416</v>
      </c>
      <c r="AB661" t="s">
        <v>3</v>
      </c>
      <c r="AC661" t="s">
        <v>3</v>
      </c>
      <c r="AD661" t="s">
        <v>49</v>
      </c>
      <c r="AF661" t="s">
        <v>3</v>
      </c>
      <c r="AG661" t="s">
        <v>9</v>
      </c>
      <c r="AH661" t="s">
        <v>3</v>
      </c>
      <c r="AK661" t="s">
        <v>3</v>
      </c>
      <c r="AL661" t="s">
        <v>3</v>
      </c>
      <c r="AN661" t="s">
        <v>641</v>
      </c>
      <c r="AO661" t="s">
        <v>3</v>
      </c>
    </row>
    <row r="662" spans="1:42" x14ac:dyDescent="0.25">
      <c r="A662" t="s">
        <v>4</v>
      </c>
      <c r="B662" t="s">
        <v>4</v>
      </c>
      <c r="D662" t="s">
        <v>2148</v>
      </c>
      <c r="E662" t="s">
        <v>2149</v>
      </c>
      <c r="F662">
        <v>2012</v>
      </c>
      <c r="J662">
        <v>106</v>
      </c>
      <c r="K662">
        <v>20</v>
      </c>
      <c r="L662">
        <v>13</v>
      </c>
      <c r="M662">
        <v>9</v>
      </c>
      <c r="N662" t="s">
        <v>2150</v>
      </c>
      <c r="O662" t="s">
        <v>2151</v>
      </c>
      <c r="P662" t="s">
        <v>2152</v>
      </c>
      <c r="Q662" t="s">
        <v>43</v>
      </c>
      <c r="R662">
        <v>1</v>
      </c>
      <c r="S662" t="s">
        <v>4</v>
      </c>
      <c r="T662" t="s">
        <v>7</v>
      </c>
      <c r="U662" t="s">
        <v>3</v>
      </c>
      <c r="V662" t="s">
        <v>3</v>
      </c>
      <c r="W662" s="1">
        <v>1</v>
      </c>
      <c r="X662" s="1" t="s">
        <v>457</v>
      </c>
      <c r="Y662" t="s">
        <v>4</v>
      </c>
      <c r="Z662" t="s">
        <v>3</v>
      </c>
      <c r="AA662" t="s">
        <v>436</v>
      </c>
      <c r="AB662" t="s">
        <v>3</v>
      </c>
      <c r="AC662" t="s">
        <v>3</v>
      </c>
      <c r="AD662" t="s">
        <v>16</v>
      </c>
      <c r="AF662" t="s">
        <v>3</v>
      </c>
      <c r="AG662" t="s">
        <v>9</v>
      </c>
      <c r="AH662" t="s">
        <v>4</v>
      </c>
      <c r="AI662" t="s">
        <v>580</v>
      </c>
      <c r="AJ662" t="s">
        <v>2153</v>
      </c>
      <c r="AK662" t="s">
        <v>3</v>
      </c>
      <c r="AL662" t="s">
        <v>3</v>
      </c>
      <c r="AN662" t="s">
        <v>641</v>
      </c>
      <c r="AO662" t="s">
        <v>3</v>
      </c>
    </row>
    <row r="663" spans="1:42" x14ac:dyDescent="0.25">
      <c r="A663" t="s">
        <v>4</v>
      </c>
      <c r="B663" t="s">
        <v>4</v>
      </c>
      <c r="D663" t="s">
        <v>2156</v>
      </c>
      <c r="E663" t="s">
        <v>2154</v>
      </c>
      <c r="F663">
        <v>2017</v>
      </c>
      <c r="G663">
        <v>22</v>
      </c>
      <c r="H663">
        <v>28</v>
      </c>
      <c r="K663">
        <v>9</v>
      </c>
      <c r="L663">
        <v>4</v>
      </c>
      <c r="M663">
        <v>23</v>
      </c>
      <c r="N663" t="s">
        <v>2157</v>
      </c>
      <c r="O663" t="s">
        <v>2155</v>
      </c>
      <c r="P663" t="s">
        <v>2158</v>
      </c>
      <c r="Q663" t="s">
        <v>260</v>
      </c>
      <c r="R663" t="s">
        <v>80</v>
      </c>
      <c r="S663" t="s">
        <v>4</v>
      </c>
      <c r="T663" t="s">
        <v>911</v>
      </c>
      <c r="U663" t="s">
        <v>3</v>
      </c>
      <c r="V663" t="s">
        <v>3</v>
      </c>
      <c r="W663" s="1">
        <v>0.1</v>
      </c>
      <c r="X663" s="1" t="s">
        <v>457</v>
      </c>
      <c r="Y663" t="s">
        <v>4</v>
      </c>
      <c r="Z663" t="s">
        <v>3</v>
      </c>
      <c r="AA663" t="s">
        <v>447</v>
      </c>
      <c r="AB663" t="s">
        <v>3</v>
      </c>
      <c r="AC663" t="s">
        <v>3</v>
      </c>
      <c r="AD663" t="s">
        <v>16</v>
      </c>
      <c r="AF663" t="s">
        <v>3</v>
      </c>
      <c r="AG663" t="s">
        <v>9</v>
      </c>
      <c r="AH663" t="s">
        <v>4</v>
      </c>
      <c r="AI663" t="s">
        <v>580</v>
      </c>
      <c r="AJ663" t="s">
        <v>2159</v>
      </c>
      <c r="AK663" t="s">
        <v>3</v>
      </c>
      <c r="AL663" t="s">
        <v>3</v>
      </c>
      <c r="AN663" t="s">
        <v>641</v>
      </c>
      <c r="AO663" t="s">
        <v>3</v>
      </c>
    </row>
    <row r="664" spans="1:42" x14ac:dyDescent="0.25">
      <c r="A664" t="s">
        <v>4</v>
      </c>
      <c r="B664" t="s">
        <v>4</v>
      </c>
      <c r="D664" t="s">
        <v>2160</v>
      </c>
      <c r="E664" t="s">
        <v>2161</v>
      </c>
      <c r="F664">
        <v>2010</v>
      </c>
      <c r="G664">
        <v>93</v>
      </c>
      <c r="H664">
        <v>1</v>
      </c>
      <c r="I664" t="s">
        <v>2162</v>
      </c>
      <c r="K664">
        <v>3</v>
      </c>
      <c r="L664">
        <v>1</v>
      </c>
      <c r="M664">
        <v>2</v>
      </c>
      <c r="O664" t="s">
        <v>2163</v>
      </c>
      <c r="P664" t="s">
        <v>12</v>
      </c>
      <c r="Q664" t="s">
        <v>12</v>
      </c>
      <c r="R664">
        <v>1</v>
      </c>
      <c r="S664" t="s">
        <v>4</v>
      </c>
      <c r="T664" t="s">
        <v>426</v>
      </c>
      <c r="U664" t="s">
        <v>3</v>
      </c>
      <c r="V664" t="s">
        <v>3</v>
      </c>
      <c r="W664" s="1">
        <v>0.01</v>
      </c>
      <c r="X664" s="1" t="s">
        <v>457</v>
      </c>
      <c r="Y664" t="s">
        <v>4</v>
      </c>
      <c r="Z664" t="s">
        <v>3</v>
      </c>
      <c r="AA664" t="s">
        <v>447</v>
      </c>
      <c r="AB664" t="s">
        <v>3</v>
      </c>
      <c r="AC664" t="s">
        <v>3</v>
      </c>
      <c r="AD664" t="s">
        <v>49</v>
      </c>
      <c r="AE664">
        <v>1990</v>
      </c>
      <c r="AF664" t="s">
        <v>3</v>
      </c>
      <c r="AG664" t="s">
        <v>9</v>
      </c>
      <c r="AH664" t="s">
        <v>3</v>
      </c>
      <c r="AK664" t="s">
        <v>3</v>
      </c>
      <c r="AL664" t="s">
        <v>3</v>
      </c>
      <c r="AN664" t="s">
        <v>641</v>
      </c>
      <c r="AO664" t="s">
        <v>3</v>
      </c>
    </row>
    <row r="665" spans="1:42" x14ac:dyDescent="0.25">
      <c r="A665" t="s">
        <v>4</v>
      </c>
      <c r="B665" t="s">
        <v>4</v>
      </c>
      <c r="D665" t="s">
        <v>2164</v>
      </c>
      <c r="E665" t="s">
        <v>2165</v>
      </c>
      <c r="F665">
        <v>2021</v>
      </c>
      <c r="G665">
        <v>10</v>
      </c>
      <c r="J665">
        <v>3011</v>
      </c>
      <c r="K665">
        <v>14</v>
      </c>
      <c r="L665">
        <v>9</v>
      </c>
      <c r="M665">
        <v>7</v>
      </c>
      <c r="N665" t="s">
        <v>2166</v>
      </c>
      <c r="O665" t="s">
        <v>2167</v>
      </c>
      <c r="P665" t="s">
        <v>17</v>
      </c>
      <c r="Q665" t="s">
        <v>17</v>
      </c>
      <c r="R665" t="s">
        <v>157</v>
      </c>
      <c r="S665" t="s">
        <v>4</v>
      </c>
      <c r="T665" t="s">
        <v>18</v>
      </c>
      <c r="U665" t="s">
        <v>3</v>
      </c>
      <c r="V665" t="s">
        <v>3</v>
      </c>
      <c r="W665" s="1">
        <v>1</v>
      </c>
      <c r="X665" s="1" t="s">
        <v>457</v>
      </c>
      <c r="Y665" t="s">
        <v>4</v>
      </c>
      <c r="Z665" t="s">
        <v>3</v>
      </c>
      <c r="AA665" t="s">
        <v>416</v>
      </c>
      <c r="AB665" t="s">
        <v>3</v>
      </c>
      <c r="AC665" t="s">
        <v>3</v>
      </c>
      <c r="AD665" t="s">
        <v>16</v>
      </c>
      <c r="AE665">
        <v>2018</v>
      </c>
      <c r="AF665" t="s">
        <v>3</v>
      </c>
      <c r="AG665" s="6" t="s">
        <v>512</v>
      </c>
      <c r="AH665" t="s">
        <v>3</v>
      </c>
      <c r="AK665" t="s">
        <v>3</v>
      </c>
      <c r="AL665" t="s">
        <v>3</v>
      </c>
      <c r="AN665" t="s">
        <v>641</v>
      </c>
      <c r="AO665" t="s">
        <v>3</v>
      </c>
    </row>
    <row r="666" spans="1:42" x14ac:dyDescent="0.25">
      <c r="A666" t="s">
        <v>4</v>
      </c>
      <c r="B666" t="s">
        <v>4</v>
      </c>
      <c r="D666" t="s">
        <v>2168</v>
      </c>
      <c r="E666" t="s">
        <v>2169</v>
      </c>
      <c r="F666">
        <v>2020</v>
      </c>
      <c r="G666">
        <v>84</v>
      </c>
      <c r="I666" t="s">
        <v>2170</v>
      </c>
      <c r="K666">
        <v>12</v>
      </c>
      <c r="L666">
        <v>15</v>
      </c>
      <c r="M666">
        <v>12</v>
      </c>
      <c r="N666" t="s">
        <v>2171</v>
      </c>
      <c r="O666" t="s">
        <v>2172</v>
      </c>
      <c r="P666" t="s">
        <v>22</v>
      </c>
      <c r="Q666" t="s">
        <v>22</v>
      </c>
      <c r="R666">
        <v>9</v>
      </c>
      <c r="S666" t="s">
        <v>4</v>
      </c>
      <c r="T666" t="s">
        <v>7</v>
      </c>
      <c r="U666" t="s">
        <v>3</v>
      </c>
      <c r="V666" t="s">
        <v>3</v>
      </c>
      <c r="W666" s="1">
        <v>1</v>
      </c>
      <c r="X666" s="1" t="s">
        <v>457</v>
      </c>
      <c r="Y666" t="s">
        <v>4</v>
      </c>
      <c r="Z666" t="s">
        <v>3</v>
      </c>
      <c r="AA666" t="s">
        <v>416</v>
      </c>
      <c r="AB666" t="s">
        <v>3</v>
      </c>
      <c r="AC666" t="s">
        <v>3</v>
      </c>
      <c r="AD666" t="s">
        <v>16</v>
      </c>
      <c r="AF666" t="s">
        <v>3</v>
      </c>
      <c r="AG666" s="6" t="s">
        <v>512</v>
      </c>
      <c r="AH666" t="s">
        <v>3</v>
      </c>
      <c r="AK666" t="s">
        <v>3</v>
      </c>
      <c r="AL666" t="s">
        <v>3</v>
      </c>
      <c r="AN666" t="s">
        <v>641</v>
      </c>
      <c r="AO666" t="s">
        <v>3</v>
      </c>
    </row>
    <row r="667" spans="1:42" x14ac:dyDescent="0.25">
      <c r="A667" t="s">
        <v>4</v>
      </c>
      <c r="B667" t="s">
        <v>4</v>
      </c>
      <c r="D667" t="s">
        <v>2173</v>
      </c>
      <c r="E667" t="s">
        <v>2174</v>
      </c>
      <c r="F667">
        <v>2021</v>
      </c>
      <c r="G667">
        <v>85</v>
      </c>
      <c r="H667" s="7" t="s">
        <v>2175</v>
      </c>
      <c r="I667" t="s">
        <v>2176</v>
      </c>
      <c r="K667">
        <v>8</v>
      </c>
      <c r="L667">
        <v>10</v>
      </c>
      <c r="M667">
        <v>2</v>
      </c>
      <c r="N667" t="s">
        <v>2177</v>
      </c>
      <c r="O667" t="s">
        <v>2178</v>
      </c>
      <c r="P667" t="s">
        <v>2179</v>
      </c>
      <c r="Q667" t="s">
        <v>1303</v>
      </c>
      <c r="R667">
        <v>5</v>
      </c>
      <c r="S667" t="s">
        <v>4</v>
      </c>
      <c r="T667" t="s">
        <v>1304</v>
      </c>
      <c r="U667" t="s">
        <v>3</v>
      </c>
      <c r="V667" t="s">
        <v>3</v>
      </c>
      <c r="W667" s="1">
        <v>0.2</v>
      </c>
      <c r="X667" s="1" t="s">
        <v>457</v>
      </c>
      <c r="Y667" t="s">
        <v>4</v>
      </c>
      <c r="Z667" t="s">
        <v>3</v>
      </c>
      <c r="AA667" t="s">
        <v>436</v>
      </c>
      <c r="AB667" t="s">
        <v>3</v>
      </c>
      <c r="AC667" t="s">
        <v>3</v>
      </c>
      <c r="AD667" t="s">
        <v>49</v>
      </c>
      <c r="AE667">
        <v>1990</v>
      </c>
      <c r="AF667" t="s">
        <v>3</v>
      </c>
      <c r="AG667" t="s">
        <v>9</v>
      </c>
      <c r="AH667" t="s">
        <v>4</v>
      </c>
      <c r="AI667" t="s">
        <v>580</v>
      </c>
      <c r="AJ667" t="s">
        <v>2180</v>
      </c>
      <c r="AK667" t="s">
        <v>3</v>
      </c>
      <c r="AL667" t="s">
        <v>3</v>
      </c>
      <c r="AN667" t="s">
        <v>641</v>
      </c>
      <c r="AO667" t="s">
        <v>3</v>
      </c>
      <c r="AP667" t="s">
        <v>2181</v>
      </c>
    </row>
    <row r="668" spans="1:42" x14ac:dyDescent="0.25">
      <c r="A668" t="s">
        <v>4</v>
      </c>
      <c r="B668" t="s">
        <v>4</v>
      </c>
      <c r="D668" t="s">
        <v>2182</v>
      </c>
      <c r="E668" t="s">
        <v>2183</v>
      </c>
      <c r="F668">
        <v>2009</v>
      </c>
      <c r="G668">
        <v>3</v>
      </c>
      <c r="J668">
        <v>24</v>
      </c>
      <c r="K668">
        <v>11</v>
      </c>
      <c r="L668">
        <v>9</v>
      </c>
      <c r="M668">
        <v>13</v>
      </c>
      <c r="N668" t="s">
        <v>2184</v>
      </c>
      <c r="O668" t="s">
        <v>2185</v>
      </c>
      <c r="P668" t="s">
        <v>12</v>
      </c>
      <c r="Q668" t="s">
        <v>12</v>
      </c>
      <c r="R668" t="s">
        <v>1820</v>
      </c>
      <c r="S668" t="s">
        <v>4</v>
      </c>
      <c r="T668" t="s">
        <v>426</v>
      </c>
      <c r="U668" t="s">
        <v>3</v>
      </c>
      <c r="V668" t="s">
        <v>3</v>
      </c>
      <c r="W668" s="1">
        <v>0.25</v>
      </c>
      <c r="X668" s="1" t="s">
        <v>457</v>
      </c>
      <c r="Y668" t="s">
        <v>4</v>
      </c>
      <c r="Z668" t="s">
        <v>3</v>
      </c>
      <c r="AA668" t="s">
        <v>416</v>
      </c>
      <c r="AB668" t="s">
        <v>3</v>
      </c>
      <c r="AC668" t="s">
        <v>3</v>
      </c>
      <c r="AD668" t="s">
        <v>16</v>
      </c>
      <c r="AF668" t="s">
        <v>3</v>
      </c>
      <c r="AG668" s="5" t="s">
        <v>1802</v>
      </c>
      <c r="AH668" t="s">
        <v>4</v>
      </c>
      <c r="AI668" t="s">
        <v>580</v>
      </c>
      <c r="AJ668" t="s">
        <v>2186</v>
      </c>
      <c r="AK668" t="s">
        <v>3</v>
      </c>
      <c r="AL668" t="s">
        <v>3</v>
      </c>
      <c r="AN668" t="s">
        <v>641</v>
      </c>
      <c r="AO668" t="s">
        <v>3</v>
      </c>
    </row>
    <row r="669" spans="1:42" x14ac:dyDescent="0.25">
      <c r="A669" t="s">
        <v>4</v>
      </c>
      <c r="B669" t="s">
        <v>4</v>
      </c>
      <c r="D669" t="s">
        <v>2182</v>
      </c>
      <c r="E669" t="s">
        <v>2183</v>
      </c>
      <c r="F669">
        <v>2009</v>
      </c>
      <c r="G669">
        <v>3</v>
      </c>
      <c r="J669">
        <v>24</v>
      </c>
      <c r="K669">
        <v>11</v>
      </c>
      <c r="L669">
        <v>9</v>
      </c>
      <c r="M669">
        <v>13</v>
      </c>
      <c r="N669" t="s">
        <v>2184</v>
      </c>
      <c r="O669" t="s">
        <v>2185</v>
      </c>
      <c r="P669" t="s">
        <v>12</v>
      </c>
      <c r="Q669" t="s">
        <v>12</v>
      </c>
      <c r="R669" t="s">
        <v>1365</v>
      </c>
      <c r="S669" t="s">
        <v>4</v>
      </c>
      <c r="T669" t="s">
        <v>426</v>
      </c>
      <c r="U669" t="s">
        <v>3</v>
      </c>
      <c r="V669" t="s">
        <v>3</v>
      </c>
      <c r="W669" s="1">
        <v>0.25</v>
      </c>
      <c r="X669" s="1" t="s">
        <v>457</v>
      </c>
      <c r="Y669" t="s">
        <v>4</v>
      </c>
      <c r="Z669" t="s">
        <v>3</v>
      </c>
      <c r="AA669" t="s">
        <v>416</v>
      </c>
      <c r="AB669" t="s">
        <v>3</v>
      </c>
      <c r="AC669" t="s">
        <v>3</v>
      </c>
      <c r="AD669" t="s">
        <v>16</v>
      </c>
      <c r="AF669" t="s">
        <v>3</v>
      </c>
      <c r="AG669" t="s">
        <v>9</v>
      </c>
      <c r="AH669" t="s">
        <v>4</v>
      </c>
      <c r="AI669" t="s">
        <v>580</v>
      </c>
      <c r="AJ669" t="s">
        <v>2187</v>
      </c>
      <c r="AK669" t="s">
        <v>3</v>
      </c>
      <c r="AL669" t="s">
        <v>3</v>
      </c>
      <c r="AN669" t="s">
        <v>641</v>
      </c>
      <c r="AO669" t="s">
        <v>3</v>
      </c>
    </row>
    <row r="670" spans="1:42" x14ac:dyDescent="0.25">
      <c r="A670" t="s">
        <v>4</v>
      </c>
      <c r="B670" t="s">
        <v>4</v>
      </c>
      <c r="D670" t="s">
        <v>2188</v>
      </c>
      <c r="E670" t="s">
        <v>2189</v>
      </c>
      <c r="F670">
        <v>2020</v>
      </c>
      <c r="G670">
        <v>6</v>
      </c>
      <c r="J670">
        <v>16</v>
      </c>
      <c r="K670">
        <v>9</v>
      </c>
      <c r="L670">
        <v>12</v>
      </c>
      <c r="M670">
        <v>1</v>
      </c>
      <c r="N670" t="s">
        <v>2190</v>
      </c>
      <c r="O670" t="s">
        <v>2191</v>
      </c>
      <c r="P670" t="s">
        <v>51</v>
      </c>
      <c r="Q670" t="s">
        <v>51</v>
      </c>
      <c r="R670">
        <v>4</v>
      </c>
      <c r="S670" t="s">
        <v>4</v>
      </c>
      <c r="T670" t="s">
        <v>7</v>
      </c>
      <c r="U670" t="s">
        <v>3</v>
      </c>
      <c r="V670" t="s">
        <v>3</v>
      </c>
      <c r="W670" s="1">
        <v>1</v>
      </c>
      <c r="X670" s="1" t="s">
        <v>457</v>
      </c>
      <c r="Y670" t="s">
        <v>4</v>
      </c>
      <c r="Z670" t="s">
        <v>3</v>
      </c>
      <c r="AA670" t="s">
        <v>416</v>
      </c>
      <c r="AB670" t="s">
        <v>3</v>
      </c>
      <c r="AC670" t="s">
        <v>2192</v>
      </c>
      <c r="AD670" t="s">
        <v>49</v>
      </c>
      <c r="AE670">
        <v>2002</v>
      </c>
      <c r="AF670" t="s">
        <v>3</v>
      </c>
      <c r="AG670" t="s">
        <v>9</v>
      </c>
      <c r="AH670" t="s">
        <v>3</v>
      </c>
      <c r="AK670" t="s">
        <v>3</v>
      </c>
      <c r="AL670" t="s">
        <v>3</v>
      </c>
      <c r="AN670" t="s">
        <v>641</v>
      </c>
      <c r="AO670" t="s">
        <v>3</v>
      </c>
    </row>
    <row r="671" spans="1:42" x14ac:dyDescent="0.25">
      <c r="A671" t="s">
        <v>4</v>
      </c>
      <c r="B671" t="s">
        <v>4</v>
      </c>
      <c r="D671" t="s">
        <v>2193</v>
      </c>
      <c r="E671" t="s">
        <v>2194</v>
      </c>
      <c r="F671">
        <v>2020</v>
      </c>
      <c r="G671">
        <v>14</v>
      </c>
      <c r="J671">
        <v>726</v>
      </c>
      <c r="K671">
        <v>7</v>
      </c>
      <c r="L671">
        <v>5</v>
      </c>
      <c r="M671">
        <v>4</v>
      </c>
      <c r="N671" t="s">
        <v>2195</v>
      </c>
      <c r="O671" t="s">
        <v>2196</v>
      </c>
      <c r="P671" t="s">
        <v>22</v>
      </c>
      <c r="Q671" t="s">
        <v>22</v>
      </c>
      <c r="R671" t="s">
        <v>80</v>
      </c>
      <c r="S671" t="s">
        <v>4</v>
      </c>
      <c r="T671" t="s">
        <v>7</v>
      </c>
      <c r="U671" t="s">
        <v>3</v>
      </c>
      <c r="V671" t="s">
        <v>3</v>
      </c>
      <c r="W671" s="1">
        <v>0.05</v>
      </c>
      <c r="X671" s="1" t="s">
        <v>457</v>
      </c>
      <c r="Y671" t="s">
        <v>4</v>
      </c>
      <c r="Z671" t="s">
        <v>3</v>
      </c>
      <c r="AA671" t="s">
        <v>436</v>
      </c>
      <c r="AB671" t="s">
        <v>3</v>
      </c>
      <c r="AC671" t="s">
        <v>3</v>
      </c>
      <c r="AD671" t="s">
        <v>16</v>
      </c>
      <c r="AF671" t="s">
        <v>3</v>
      </c>
      <c r="AG671" t="s">
        <v>9</v>
      </c>
      <c r="AH671" t="s">
        <v>4</v>
      </c>
      <c r="AI671" t="s">
        <v>580</v>
      </c>
      <c r="AJ671" t="s">
        <v>2197</v>
      </c>
      <c r="AK671" t="s">
        <v>3</v>
      </c>
      <c r="AL671" t="s">
        <v>3</v>
      </c>
      <c r="AN671" t="s">
        <v>641</v>
      </c>
      <c r="AO671" t="s">
        <v>3</v>
      </c>
    </row>
    <row r="672" spans="1:42" x14ac:dyDescent="0.25">
      <c r="A672" t="s">
        <v>4</v>
      </c>
      <c r="B672" t="s">
        <v>4</v>
      </c>
      <c r="D672" t="s">
        <v>2193</v>
      </c>
      <c r="E672" t="s">
        <v>2198</v>
      </c>
      <c r="F672">
        <v>2021</v>
      </c>
      <c r="G672">
        <v>15</v>
      </c>
      <c r="J672">
        <v>718478</v>
      </c>
      <c r="K672">
        <v>15</v>
      </c>
      <c r="L672">
        <v>12</v>
      </c>
      <c r="M672">
        <v>7</v>
      </c>
      <c r="N672" t="s">
        <v>2199</v>
      </c>
      <c r="O672" t="s">
        <v>2200</v>
      </c>
      <c r="P672" t="s">
        <v>124</v>
      </c>
      <c r="Q672" t="s">
        <v>124</v>
      </c>
      <c r="R672" t="s">
        <v>1306</v>
      </c>
      <c r="S672" t="s">
        <v>4</v>
      </c>
      <c r="T672" s="5" t="s">
        <v>426</v>
      </c>
      <c r="U672" t="s">
        <v>3</v>
      </c>
      <c r="V672" t="s">
        <v>4</v>
      </c>
      <c r="W672" s="1">
        <v>0.01</v>
      </c>
      <c r="X672" s="1" t="s">
        <v>457</v>
      </c>
      <c r="Y672" t="s">
        <v>4</v>
      </c>
      <c r="Z672" t="s">
        <v>3</v>
      </c>
      <c r="AA672" t="s">
        <v>416</v>
      </c>
      <c r="AB672" t="s">
        <v>3</v>
      </c>
      <c r="AC672" t="s">
        <v>3</v>
      </c>
      <c r="AD672" t="s">
        <v>16</v>
      </c>
      <c r="AF672" t="s">
        <v>3</v>
      </c>
      <c r="AG672" t="s">
        <v>9</v>
      </c>
      <c r="AH672" t="s">
        <v>3</v>
      </c>
      <c r="AK672" t="s">
        <v>3</v>
      </c>
      <c r="AL672" t="s">
        <v>3</v>
      </c>
      <c r="AN672" t="s">
        <v>641</v>
      </c>
      <c r="AO672" t="s">
        <v>3</v>
      </c>
      <c r="AP672" t="s">
        <v>1097</v>
      </c>
    </row>
    <row r="673" spans="1:42" x14ac:dyDescent="0.25">
      <c r="A673" t="s">
        <v>4</v>
      </c>
      <c r="B673" t="s">
        <v>4</v>
      </c>
      <c r="D673" t="s">
        <v>2201</v>
      </c>
      <c r="E673" t="s">
        <v>2202</v>
      </c>
      <c r="F673">
        <v>2021</v>
      </c>
      <c r="G673">
        <v>9</v>
      </c>
      <c r="J673">
        <v>735645</v>
      </c>
      <c r="K673">
        <v>9</v>
      </c>
      <c r="L673">
        <v>4</v>
      </c>
      <c r="M673">
        <v>6</v>
      </c>
      <c r="N673" t="s">
        <v>2203</v>
      </c>
      <c r="O673" t="s">
        <v>2204</v>
      </c>
      <c r="P673" t="s">
        <v>95</v>
      </c>
      <c r="Q673" t="s">
        <v>12</v>
      </c>
      <c r="R673" t="s">
        <v>55</v>
      </c>
      <c r="S673" t="s">
        <v>4</v>
      </c>
      <c r="T673" t="s">
        <v>426</v>
      </c>
      <c r="U673" t="s">
        <v>3</v>
      </c>
      <c r="V673" t="s">
        <v>3</v>
      </c>
      <c r="W673" s="1">
        <v>0.01</v>
      </c>
      <c r="X673" s="1" t="s">
        <v>457</v>
      </c>
      <c r="Y673" t="s">
        <v>4</v>
      </c>
      <c r="Z673" t="s">
        <v>3</v>
      </c>
      <c r="AA673" t="s">
        <v>416</v>
      </c>
      <c r="AB673" t="s">
        <v>3</v>
      </c>
      <c r="AC673" t="s">
        <v>3</v>
      </c>
      <c r="AD673" t="s">
        <v>16</v>
      </c>
      <c r="AE673">
        <v>2019</v>
      </c>
      <c r="AF673" t="s">
        <v>3</v>
      </c>
      <c r="AG673" t="s">
        <v>9</v>
      </c>
      <c r="AH673" t="s">
        <v>3</v>
      </c>
      <c r="AK673" t="s">
        <v>3</v>
      </c>
      <c r="AL673" t="s">
        <v>3</v>
      </c>
      <c r="AN673" t="s">
        <v>641</v>
      </c>
      <c r="AO673" t="s">
        <v>4</v>
      </c>
      <c r="AP673" t="s">
        <v>2205</v>
      </c>
    </row>
    <row r="674" spans="1:42" x14ac:dyDescent="0.25">
      <c r="A674" t="s">
        <v>4</v>
      </c>
      <c r="B674" t="s">
        <v>4</v>
      </c>
      <c r="D674" t="s">
        <v>2201</v>
      </c>
      <c r="E674" t="s">
        <v>2202</v>
      </c>
      <c r="F674">
        <v>2021</v>
      </c>
      <c r="G674">
        <v>9</v>
      </c>
      <c r="J674">
        <v>735645</v>
      </c>
      <c r="K674">
        <v>9</v>
      </c>
      <c r="L674">
        <v>4</v>
      </c>
      <c r="M674">
        <v>6</v>
      </c>
      <c r="N674" t="s">
        <v>2203</v>
      </c>
      <c r="O674" t="s">
        <v>2204</v>
      </c>
      <c r="P674" t="s">
        <v>95</v>
      </c>
      <c r="Q674" t="s">
        <v>12</v>
      </c>
      <c r="R674" t="s">
        <v>28</v>
      </c>
      <c r="S674" t="s">
        <v>4</v>
      </c>
      <c r="T674" t="s">
        <v>426</v>
      </c>
      <c r="U674" t="s">
        <v>3</v>
      </c>
      <c r="V674" t="s">
        <v>3</v>
      </c>
      <c r="W674" s="1">
        <v>0.01</v>
      </c>
      <c r="X674" s="1" t="s">
        <v>457</v>
      </c>
      <c r="Y674" t="s">
        <v>4</v>
      </c>
      <c r="Z674" t="s">
        <v>3</v>
      </c>
      <c r="AA674" t="s">
        <v>416</v>
      </c>
      <c r="AB674" t="s">
        <v>3</v>
      </c>
      <c r="AC674" t="s">
        <v>3</v>
      </c>
      <c r="AD674" t="s">
        <v>16</v>
      </c>
      <c r="AE674">
        <v>2019</v>
      </c>
      <c r="AF674" t="s">
        <v>3</v>
      </c>
      <c r="AG674" t="s">
        <v>9</v>
      </c>
      <c r="AH674" t="s">
        <v>3</v>
      </c>
      <c r="AK674" t="s">
        <v>3</v>
      </c>
      <c r="AL674" t="s">
        <v>3</v>
      </c>
      <c r="AN674" t="s">
        <v>641</v>
      </c>
      <c r="AO674" t="s">
        <v>3</v>
      </c>
    </row>
    <row r="675" spans="1:42" x14ac:dyDescent="0.25">
      <c r="A675" t="s">
        <v>4</v>
      </c>
      <c r="B675" t="s">
        <v>4</v>
      </c>
      <c r="D675" t="s">
        <v>2201</v>
      </c>
      <c r="E675" t="s">
        <v>2206</v>
      </c>
      <c r="F675">
        <v>2022</v>
      </c>
      <c r="G675">
        <v>10</v>
      </c>
      <c r="J675">
        <v>850186</v>
      </c>
      <c r="K675">
        <v>8</v>
      </c>
      <c r="L675">
        <v>6</v>
      </c>
      <c r="M675">
        <v>2</v>
      </c>
      <c r="N675" t="s">
        <v>2207</v>
      </c>
      <c r="O675" t="s">
        <v>2208</v>
      </c>
      <c r="P675" t="s">
        <v>2209</v>
      </c>
      <c r="Q675" t="s">
        <v>17</v>
      </c>
      <c r="R675">
        <v>4</v>
      </c>
      <c r="S675" t="s">
        <v>4</v>
      </c>
      <c r="T675" t="s">
        <v>18</v>
      </c>
      <c r="U675" t="s">
        <v>3</v>
      </c>
      <c r="V675" t="s">
        <v>3</v>
      </c>
      <c r="W675" s="1">
        <v>1</v>
      </c>
      <c r="X675" s="1" t="s">
        <v>457</v>
      </c>
      <c r="Y675" t="s">
        <v>4</v>
      </c>
      <c r="Z675" t="s">
        <v>3</v>
      </c>
      <c r="AA675" t="s">
        <v>436</v>
      </c>
      <c r="AB675" t="s">
        <v>3</v>
      </c>
      <c r="AC675" t="s">
        <v>3</v>
      </c>
      <c r="AD675" t="s">
        <v>16</v>
      </c>
      <c r="AE675">
        <v>2015</v>
      </c>
      <c r="AF675" t="s">
        <v>3</v>
      </c>
      <c r="AG675" t="s">
        <v>9</v>
      </c>
      <c r="AH675" t="s">
        <v>3</v>
      </c>
      <c r="AK675" t="s">
        <v>3</v>
      </c>
      <c r="AL675" t="s">
        <v>3</v>
      </c>
      <c r="AN675" t="s">
        <v>641</v>
      </c>
      <c r="AO675" t="s">
        <v>3</v>
      </c>
    </row>
    <row r="676" spans="1:42" x14ac:dyDescent="0.25">
      <c r="A676" t="s">
        <v>4</v>
      </c>
      <c r="B676" t="s">
        <v>4</v>
      </c>
      <c r="D676" t="s">
        <v>2210</v>
      </c>
      <c r="E676" t="s">
        <v>2211</v>
      </c>
      <c r="F676">
        <v>2021</v>
      </c>
      <c r="K676">
        <v>20</v>
      </c>
      <c r="L676">
        <v>13</v>
      </c>
      <c r="M676">
        <v>31</v>
      </c>
      <c r="N676" t="s">
        <v>2212</v>
      </c>
      <c r="O676" t="s">
        <v>2213</v>
      </c>
      <c r="P676" t="s">
        <v>12</v>
      </c>
      <c r="Q676" t="s">
        <v>12</v>
      </c>
      <c r="R676" t="s">
        <v>93</v>
      </c>
      <c r="S676" t="s">
        <v>4</v>
      </c>
      <c r="T676" t="s">
        <v>426</v>
      </c>
      <c r="U676" t="s">
        <v>3</v>
      </c>
      <c r="V676" t="s">
        <v>3</v>
      </c>
      <c r="W676" s="1">
        <v>0.01</v>
      </c>
      <c r="X676" s="1" t="s">
        <v>457</v>
      </c>
      <c r="Y676" t="s">
        <v>4</v>
      </c>
      <c r="Z676" t="s">
        <v>3</v>
      </c>
      <c r="AA676" t="s">
        <v>416</v>
      </c>
      <c r="AB676" t="s">
        <v>3</v>
      </c>
      <c r="AC676" t="s">
        <v>3</v>
      </c>
      <c r="AD676" t="s">
        <v>49</v>
      </c>
      <c r="AF676" t="s">
        <v>3</v>
      </c>
      <c r="AG676" s="5" t="s">
        <v>512</v>
      </c>
      <c r="AH676" t="s">
        <v>4</v>
      </c>
      <c r="AI676" t="s">
        <v>580</v>
      </c>
      <c r="AJ676" t="s">
        <v>2214</v>
      </c>
      <c r="AK676" t="s">
        <v>3</v>
      </c>
      <c r="AL676" t="s">
        <v>3</v>
      </c>
      <c r="AN676" t="s">
        <v>641</v>
      </c>
      <c r="AO676" t="s">
        <v>3</v>
      </c>
    </row>
    <row r="677" spans="1:42" x14ac:dyDescent="0.25">
      <c r="A677" t="s">
        <v>4</v>
      </c>
      <c r="B677" t="s">
        <v>4</v>
      </c>
      <c r="D677" t="s">
        <v>2210</v>
      </c>
      <c r="E677" t="s">
        <v>2211</v>
      </c>
      <c r="F677">
        <v>2021</v>
      </c>
      <c r="K677">
        <v>20</v>
      </c>
      <c r="L677">
        <v>13</v>
      </c>
      <c r="M677">
        <v>31</v>
      </c>
      <c r="N677" t="s">
        <v>2212</v>
      </c>
      <c r="O677" t="s">
        <v>2213</v>
      </c>
      <c r="P677" t="s">
        <v>12</v>
      </c>
      <c r="Q677" t="s">
        <v>12</v>
      </c>
      <c r="R677" t="s">
        <v>159</v>
      </c>
      <c r="S677" t="s">
        <v>4</v>
      </c>
      <c r="T677" t="s">
        <v>426</v>
      </c>
      <c r="U677" t="s">
        <v>3</v>
      </c>
      <c r="V677" t="s">
        <v>3</v>
      </c>
      <c r="W677" s="1">
        <v>0.01</v>
      </c>
      <c r="X677" s="1" t="s">
        <v>457</v>
      </c>
      <c r="Y677" t="s">
        <v>4</v>
      </c>
      <c r="Z677" t="s">
        <v>3</v>
      </c>
      <c r="AA677" t="s">
        <v>416</v>
      </c>
      <c r="AB677" t="s">
        <v>3</v>
      </c>
      <c r="AC677" t="s">
        <v>3</v>
      </c>
      <c r="AD677" t="s">
        <v>49</v>
      </c>
      <c r="AF677" t="s">
        <v>3</v>
      </c>
      <c r="AG677" s="5" t="s">
        <v>512</v>
      </c>
      <c r="AH677" t="s">
        <v>4</v>
      </c>
      <c r="AI677" t="s">
        <v>580</v>
      </c>
      <c r="AJ677" t="s">
        <v>2214</v>
      </c>
      <c r="AK677" t="s">
        <v>3</v>
      </c>
      <c r="AL677" t="s">
        <v>3</v>
      </c>
      <c r="AN677" t="s">
        <v>641</v>
      </c>
      <c r="AO677" t="s">
        <v>3</v>
      </c>
    </row>
    <row r="678" spans="1:42" x14ac:dyDescent="0.25">
      <c r="A678" t="s">
        <v>4</v>
      </c>
      <c r="B678" t="s">
        <v>4</v>
      </c>
      <c r="D678" t="s">
        <v>2210</v>
      </c>
      <c r="E678" t="s">
        <v>2211</v>
      </c>
      <c r="F678">
        <v>2021</v>
      </c>
      <c r="K678">
        <v>20</v>
      </c>
      <c r="L678">
        <v>13</v>
      </c>
      <c r="M678">
        <v>31</v>
      </c>
      <c r="N678" t="s">
        <v>2212</v>
      </c>
      <c r="O678" t="s">
        <v>2213</v>
      </c>
      <c r="P678" t="s">
        <v>12</v>
      </c>
      <c r="Q678" t="s">
        <v>12</v>
      </c>
      <c r="R678" t="s">
        <v>100</v>
      </c>
      <c r="S678" t="s">
        <v>4</v>
      </c>
      <c r="T678" t="s">
        <v>426</v>
      </c>
      <c r="U678" t="s">
        <v>3</v>
      </c>
      <c r="V678" t="s">
        <v>3</v>
      </c>
      <c r="W678" s="1">
        <v>0.01</v>
      </c>
      <c r="X678" s="1" t="s">
        <v>457</v>
      </c>
      <c r="Y678" t="s">
        <v>4</v>
      </c>
      <c r="Z678" t="s">
        <v>3</v>
      </c>
      <c r="AA678" t="s">
        <v>416</v>
      </c>
      <c r="AB678" t="s">
        <v>3</v>
      </c>
      <c r="AC678" t="s">
        <v>3</v>
      </c>
      <c r="AD678" t="s">
        <v>49</v>
      </c>
      <c r="AF678" t="s">
        <v>3</v>
      </c>
      <c r="AG678" s="5" t="s">
        <v>512</v>
      </c>
      <c r="AH678" t="s">
        <v>4</v>
      </c>
      <c r="AI678" t="s">
        <v>580</v>
      </c>
      <c r="AJ678" t="s">
        <v>2214</v>
      </c>
      <c r="AK678" t="s">
        <v>3</v>
      </c>
      <c r="AL678" t="s">
        <v>3</v>
      </c>
      <c r="AN678" t="s">
        <v>641</v>
      </c>
      <c r="AO678" t="s">
        <v>3</v>
      </c>
    </row>
    <row r="679" spans="1:42" x14ac:dyDescent="0.25">
      <c r="A679" t="s">
        <v>4</v>
      </c>
      <c r="B679" t="s">
        <v>4</v>
      </c>
      <c r="D679" t="s">
        <v>2210</v>
      </c>
      <c r="E679" t="s">
        <v>2215</v>
      </c>
      <c r="F679">
        <v>2021</v>
      </c>
      <c r="K679">
        <v>25</v>
      </c>
      <c r="L679">
        <v>11</v>
      </c>
      <c r="M679">
        <v>17</v>
      </c>
      <c r="N679" t="s">
        <v>2216</v>
      </c>
      <c r="O679" t="s">
        <v>2217</v>
      </c>
      <c r="P679" t="s">
        <v>12</v>
      </c>
      <c r="Q679" t="s">
        <v>12</v>
      </c>
      <c r="R679" t="s">
        <v>596</v>
      </c>
      <c r="S679" t="s">
        <v>4</v>
      </c>
      <c r="T679" t="s">
        <v>535</v>
      </c>
      <c r="U679" t="s">
        <v>3</v>
      </c>
      <c r="V679" t="s">
        <v>3</v>
      </c>
      <c r="W679" s="1">
        <v>1</v>
      </c>
      <c r="X679" s="1" t="s">
        <v>457</v>
      </c>
      <c r="Y679" t="s">
        <v>4</v>
      </c>
      <c r="Z679" t="s">
        <v>3</v>
      </c>
      <c r="AA679" t="s">
        <v>416</v>
      </c>
      <c r="AB679" t="s">
        <v>3</v>
      </c>
      <c r="AC679" t="s">
        <v>3</v>
      </c>
      <c r="AD679" t="s">
        <v>16</v>
      </c>
      <c r="AF679" t="s">
        <v>3</v>
      </c>
      <c r="AG679" s="5" t="s">
        <v>512</v>
      </c>
      <c r="AH679" t="s">
        <v>4</v>
      </c>
      <c r="AI679" t="s">
        <v>580</v>
      </c>
      <c r="AJ679" t="s">
        <v>2218</v>
      </c>
      <c r="AK679" t="s">
        <v>3</v>
      </c>
      <c r="AL679" t="s">
        <v>3</v>
      </c>
      <c r="AN679" t="s">
        <v>641</v>
      </c>
      <c r="AO679" t="s">
        <v>3</v>
      </c>
    </row>
    <row r="680" spans="1:42" x14ac:dyDescent="0.25">
      <c r="A680" t="s">
        <v>4</v>
      </c>
      <c r="B680" t="s">
        <v>4</v>
      </c>
      <c r="D680" t="s">
        <v>2220</v>
      </c>
      <c r="E680" t="s">
        <v>2219</v>
      </c>
      <c r="F680">
        <v>2018</v>
      </c>
      <c r="I680" t="s">
        <v>2221</v>
      </c>
      <c r="K680">
        <v>18</v>
      </c>
      <c r="L680">
        <v>13</v>
      </c>
      <c r="M680">
        <v>30</v>
      </c>
      <c r="N680" t="s">
        <v>2222</v>
      </c>
      <c r="O680" t="s">
        <v>2223</v>
      </c>
      <c r="P680" t="s">
        <v>17</v>
      </c>
      <c r="Q680" t="s">
        <v>17</v>
      </c>
      <c r="R680" t="s">
        <v>100</v>
      </c>
      <c r="S680" t="s">
        <v>4</v>
      </c>
      <c r="T680" t="s">
        <v>18</v>
      </c>
      <c r="U680" t="s">
        <v>3</v>
      </c>
      <c r="V680" t="s">
        <v>3</v>
      </c>
      <c r="W680" s="1">
        <v>0.5</v>
      </c>
      <c r="X680" s="1" t="s">
        <v>457</v>
      </c>
      <c r="Y680" t="s">
        <v>4</v>
      </c>
      <c r="Z680" t="s">
        <v>3</v>
      </c>
      <c r="AA680" t="s">
        <v>416</v>
      </c>
      <c r="AB680" t="s">
        <v>3</v>
      </c>
      <c r="AC680" t="s">
        <v>3</v>
      </c>
      <c r="AD680" t="s">
        <v>49</v>
      </c>
      <c r="AF680" t="s">
        <v>3</v>
      </c>
      <c r="AG680" s="5" t="s">
        <v>512</v>
      </c>
      <c r="AH680" t="s">
        <v>4</v>
      </c>
      <c r="AI680" t="s">
        <v>580</v>
      </c>
      <c r="AJ680" t="s">
        <v>2224</v>
      </c>
      <c r="AK680" t="s">
        <v>3</v>
      </c>
      <c r="AL680" t="s">
        <v>3</v>
      </c>
      <c r="AN680" t="s">
        <v>641</v>
      </c>
      <c r="AO680" t="s">
        <v>3</v>
      </c>
    </row>
    <row r="681" spans="1:42" x14ac:dyDescent="0.25">
      <c r="A681" t="s">
        <v>4</v>
      </c>
      <c r="B681" t="s">
        <v>4</v>
      </c>
      <c r="D681" t="s">
        <v>2225</v>
      </c>
      <c r="E681" t="s">
        <v>2226</v>
      </c>
      <c r="F681">
        <v>2018</v>
      </c>
      <c r="G681">
        <v>7</v>
      </c>
      <c r="I681" t="s">
        <v>2227</v>
      </c>
      <c r="K681">
        <v>14</v>
      </c>
      <c r="L681">
        <v>13</v>
      </c>
      <c r="M681">
        <v>3</v>
      </c>
      <c r="N681" t="s">
        <v>2228</v>
      </c>
      <c r="O681" t="s">
        <v>2229</v>
      </c>
      <c r="P681" t="s">
        <v>267</v>
      </c>
      <c r="Q681" t="s">
        <v>12</v>
      </c>
      <c r="R681">
        <v>1</v>
      </c>
      <c r="S681" t="s">
        <v>4</v>
      </c>
      <c r="T681" t="s">
        <v>426</v>
      </c>
      <c r="U681" t="s">
        <v>3</v>
      </c>
      <c r="V681" t="s">
        <v>3</v>
      </c>
      <c r="W681" s="1">
        <v>0.25</v>
      </c>
      <c r="X681" s="1" t="s">
        <v>457</v>
      </c>
      <c r="Y681" t="s">
        <v>4</v>
      </c>
      <c r="Z681" t="s">
        <v>3</v>
      </c>
      <c r="AA681" t="s">
        <v>416</v>
      </c>
      <c r="AB681" t="s">
        <v>3</v>
      </c>
      <c r="AC681" t="s">
        <v>3</v>
      </c>
      <c r="AD681" t="s">
        <v>49</v>
      </c>
      <c r="AF681" t="s">
        <v>3</v>
      </c>
      <c r="AG681" t="s">
        <v>9</v>
      </c>
      <c r="AH681" t="s">
        <v>4</v>
      </c>
      <c r="AI681" t="s">
        <v>580</v>
      </c>
      <c r="AJ681" t="s">
        <v>2230</v>
      </c>
      <c r="AK681" t="s">
        <v>3</v>
      </c>
      <c r="AL681" t="s">
        <v>3</v>
      </c>
      <c r="AN681" t="s">
        <v>641</v>
      </c>
      <c r="AO681" t="s">
        <v>3</v>
      </c>
    </row>
    <row r="682" spans="1:42" x14ac:dyDescent="0.25">
      <c r="A682" t="s">
        <v>4</v>
      </c>
      <c r="B682" t="s">
        <v>4</v>
      </c>
      <c r="D682" t="s">
        <v>2231</v>
      </c>
      <c r="E682" t="s">
        <v>2232</v>
      </c>
      <c r="F682">
        <v>2021</v>
      </c>
      <c r="K682">
        <v>7</v>
      </c>
      <c r="L682">
        <v>5</v>
      </c>
      <c r="M682">
        <v>2</v>
      </c>
      <c r="N682" t="s">
        <v>2233</v>
      </c>
      <c r="O682" t="s">
        <v>2234</v>
      </c>
      <c r="P682" t="s">
        <v>2235</v>
      </c>
      <c r="Q682" t="s">
        <v>12</v>
      </c>
      <c r="R682">
        <v>1</v>
      </c>
      <c r="S682" t="s">
        <v>4</v>
      </c>
      <c r="T682" t="s">
        <v>426</v>
      </c>
      <c r="U682" t="s">
        <v>3</v>
      </c>
      <c r="V682" t="s">
        <v>3</v>
      </c>
      <c r="W682" s="1">
        <v>0.05</v>
      </c>
      <c r="X682" s="1" t="s">
        <v>457</v>
      </c>
      <c r="Y682" t="s">
        <v>4</v>
      </c>
      <c r="Z682" t="s">
        <v>3</v>
      </c>
      <c r="AA682" t="s">
        <v>416</v>
      </c>
      <c r="AB682" t="s">
        <v>3</v>
      </c>
      <c r="AC682" t="s">
        <v>3</v>
      </c>
      <c r="AD682" t="s">
        <v>49</v>
      </c>
      <c r="AE682">
        <v>2010</v>
      </c>
      <c r="AF682" t="s">
        <v>3</v>
      </c>
      <c r="AG682" t="s">
        <v>9</v>
      </c>
      <c r="AH682" t="s">
        <v>4</v>
      </c>
      <c r="AI682" t="s">
        <v>2236</v>
      </c>
      <c r="AJ682" t="s">
        <v>2237</v>
      </c>
      <c r="AK682" t="s">
        <v>3</v>
      </c>
      <c r="AL682" t="s">
        <v>3</v>
      </c>
      <c r="AN682" t="s">
        <v>641</v>
      </c>
      <c r="AO682" t="s">
        <v>3</v>
      </c>
    </row>
    <row r="683" spans="1:42" x14ac:dyDescent="0.25">
      <c r="A683" t="s">
        <v>4</v>
      </c>
      <c r="B683" t="s">
        <v>4</v>
      </c>
      <c r="D683" t="s">
        <v>2231</v>
      </c>
      <c r="E683" t="s">
        <v>2232</v>
      </c>
      <c r="F683">
        <v>2021</v>
      </c>
      <c r="K683">
        <v>7</v>
      </c>
      <c r="L683">
        <v>5</v>
      </c>
      <c r="M683">
        <v>2</v>
      </c>
      <c r="N683" t="s">
        <v>2233</v>
      </c>
      <c r="O683" t="s">
        <v>2234</v>
      </c>
      <c r="P683" t="s">
        <v>2235</v>
      </c>
      <c r="Q683" t="s">
        <v>12</v>
      </c>
      <c r="R683">
        <v>1</v>
      </c>
      <c r="S683" t="s">
        <v>4</v>
      </c>
      <c r="T683" t="s">
        <v>426</v>
      </c>
      <c r="U683" t="s">
        <v>3</v>
      </c>
      <c r="V683" t="s">
        <v>3</v>
      </c>
      <c r="W683" s="1">
        <v>0.05</v>
      </c>
      <c r="X683" s="1" t="s">
        <v>457</v>
      </c>
      <c r="Y683" t="s">
        <v>4</v>
      </c>
      <c r="Z683" t="s">
        <v>3</v>
      </c>
      <c r="AA683" t="s">
        <v>416</v>
      </c>
      <c r="AB683" t="s">
        <v>3</v>
      </c>
      <c r="AC683" t="s">
        <v>3</v>
      </c>
      <c r="AD683" t="s">
        <v>49</v>
      </c>
      <c r="AE683">
        <v>2010</v>
      </c>
      <c r="AF683" t="s">
        <v>3</v>
      </c>
      <c r="AG683" t="s">
        <v>9</v>
      </c>
      <c r="AH683" t="s">
        <v>4</v>
      </c>
      <c r="AI683" t="s">
        <v>2236</v>
      </c>
      <c r="AJ683" t="s">
        <v>2237</v>
      </c>
      <c r="AK683" t="s">
        <v>3</v>
      </c>
      <c r="AL683" t="s">
        <v>3</v>
      </c>
      <c r="AN683" t="s">
        <v>641</v>
      </c>
      <c r="AO683" t="s">
        <v>4</v>
      </c>
      <c r="AP683" t="s">
        <v>2238</v>
      </c>
    </row>
    <row r="684" spans="1:42" x14ac:dyDescent="0.25">
      <c r="A684" t="s">
        <v>4</v>
      </c>
      <c r="B684" t="s">
        <v>4</v>
      </c>
      <c r="D684" t="s">
        <v>2239</v>
      </c>
      <c r="E684" t="s">
        <v>2240</v>
      </c>
      <c r="F684">
        <v>2020</v>
      </c>
      <c r="G684">
        <v>87</v>
      </c>
      <c r="I684" t="s">
        <v>2241</v>
      </c>
      <c r="K684">
        <v>24</v>
      </c>
      <c r="L684">
        <v>15</v>
      </c>
      <c r="M684">
        <v>33</v>
      </c>
      <c r="N684" t="s">
        <v>2242</v>
      </c>
      <c r="O684" t="s">
        <v>2243</v>
      </c>
      <c r="P684" t="s">
        <v>2244</v>
      </c>
      <c r="Q684" t="s">
        <v>2245</v>
      </c>
      <c r="R684">
        <v>2</v>
      </c>
      <c r="S684" t="s">
        <v>4</v>
      </c>
      <c r="T684" t="s">
        <v>7</v>
      </c>
      <c r="U684" t="s">
        <v>3</v>
      </c>
      <c r="V684" t="s">
        <v>3</v>
      </c>
      <c r="W684" s="1">
        <v>0.01</v>
      </c>
      <c r="X684" s="1" t="s">
        <v>457</v>
      </c>
      <c r="Y684" t="s">
        <v>4</v>
      </c>
      <c r="Z684" t="s">
        <v>3</v>
      </c>
      <c r="AA684" t="s">
        <v>416</v>
      </c>
      <c r="AB684" t="s">
        <v>3</v>
      </c>
      <c r="AC684" t="s">
        <v>3</v>
      </c>
      <c r="AD684" t="s">
        <v>16</v>
      </c>
      <c r="AF684" t="s">
        <v>3</v>
      </c>
      <c r="AG684" s="5" t="s">
        <v>512</v>
      </c>
      <c r="AH684" t="s">
        <v>4</v>
      </c>
      <c r="AI684" t="s">
        <v>580</v>
      </c>
      <c r="AJ684" t="s">
        <v>2246</v>
      </c>
      <c r="AK684" t="s">
        <v>3</v>
      </c>
      <c r="AL684" t="s">
        <v>3</v>
      </c>
      <c r="AN684" t="s">
        <v>641</v>
      </c>
      <c r="AO684" t="s">
        <v>3</v>
      </c>
    </row>
    <row r="685" spans="1:42" x14ac:dyDescent="0.25">
      <c r="A685" t="s">
        <v>4</v>
      </c>
      <c r="B685" t="s">
        <v>4</v>
      </c>
      <c r="D685" t="s">
        <v>2247</v>
      </c>
      <c r="E685" t="s">
        <v>2248</v>
      </c>
      <c r="F685">
        <v>2010</v>
      </c>
      <c r="G685">
        <v>248</v>
      </c>
      <c r="I685" t="s">
        <v>2249</v>
      </c>
      <c r="K685">
        <v>6</v>
      </c>
      <c r="L685">
        <v>6</v>
      </c>
      <c r="M685">
        <v>4</v>
      </c>
      <c r="N685" t="s">
        <v>2250</v>
      </c>
      <c r="O685" t="s">
        <v>2251</v>
      </c>
      <c r="P685" t="s">
        <v>998</v>
      </c>
      <c r="Q685" t="s">
        <v>998</v>
      </c>
      <c r="R685">
        <v>1</v>
      </c>
      <c r="S685" t="s">
        <v>4</v>
      </c>
      <c r="T685" t="s">
        <v>426</v>
      </c>
      <c r="U685" t="s">
        <v>3</v>
      </c>
      <c r="V685" t="s">
        <v>3</v>
      </c>
      <c r="W685" s="1">
        <v>0.01</v>
      </c>
      <c r="X685" s="1" t="s">
        <v>457</v>
      </c>
      <c r="Y685" t="s">
        <v>4</v>
      </c>
      <c r="Z685" t="s">
        <v>3</v>
      </c>
      <c r="AA685" t="s">
        <v>416</v>
      </c>
      <c r="AB685" t="s">
        <v>3</v>
      </c>
      <c r="AC685" t="s">
        <v>3</v>
      </c>
      <c r="AD685" t="s">
        <v>16</v>
      </c>
      <c r="AE685">
        <v>2007</v>
      </c>
      <c r="AF685" t="s">
        <v>3</v>
      </c>
      <c r="AG685" t="s">
        <v>9</v>
      </c>
      <c r="AH685" t="s">
        <v>3</v>
      </c>
      <c r="AK685" t="s">
        <v>3</v>
      </c>
      <c r="AL685" t="s">
        <v>3</v>
      </c>
      <c r="AN685" t="s">
        <v>641</v>
      </c>
      <c r="AO685" t="s">
        <v>3</v>
      </c>
    </row>
    <row r="686" spans="1:42" x14ac:dyDescent="0.25">
      <c r="A686" t="s">
        <v>4</v>
      </c>
      <c r="B686" t="s">
        <v>4</v>
      </c>
      <c r="D686" t="s">
        <v>2252</v>
      </c>
      <c r="E686" t="s">
        <v>2253</v>
      </c>
      <c r="F686">
        <v>2018</v>
      </c>
      <c r="G686">
        <v>6</v>
      </c>
      <c r="J686" t="s">
        <v>2254</v>
      </c>
      <c r="K686">
        <v>10</v>
      </c>
      <c r="L686">
        <v>6</v>
      </c>
      <c r="M686">
        <v>5</v>
      </c>
      <c r="N686" t="s">
        <v>2255</v>
      </c>
      <c r="O686" t="s">
        <v>2256</v>
      </c>
      <c r="P686" t="s">
        <v>1494</v>
      </c>
      <c r="Q686" t="s">
        <v>1494</v>
      </c>
      <c r="R686" t="s">
        <v>157</v>
      </c>
      <c r="S686" t="s">
        <v>4</v>
      </c>
      <c r="T686" t="s">
        <v>7</v>
      </c>
      <c r="U686" t="s">
        <v>5693</v>
      </c>
      <c r="V686" t="s">
        <v>3</v>
      </c>
      <c r="W686" s="1">
        <v>1</v>
      </c>
      <c r="X686" s="1" t="s">
        <v>1566</v>
      </c>
      <c r="Y686" t="s">
        <v>4</v>
      </c>
      <c r="Z686" t="s">
        <v>3</v>
      </c>
      <c r="AA686" t="s">
        <v>416</v>
      </c>
      <c r="AB686" t="s">
        <v>3</v>
      </c>
      <c r="AC686" t="s">
        <v>3</v>
      </c>
      <c r="AD686" t="s">
        <v>16</v>
      </c>
      <c r="AF686" t="s">
        <v>3</v>
      </c>
      <c r="AG686" s="5" t="s">
        <v>427</v>
      </c>
      <c r="AH686" t="s">
        <v>3</v>
      </c>
      <c r="AK686" t="s">
        <v>3</v>
      </c>
      <c r="AL686" t="s">
        <v>3</v>
      </c>
      <c r="AN686" t="s">
        <v>641</v>
      </c>
      <c r="AO686" t="s">
        <v>3</v>
      </c>
    </row>
    <row r="687" spans="1:42" x14ac:dyDescent="0.25">
      <c r="A687" t="s">
        <v>4</v>
      </c>
      <c r="B687" t="s">
        <v>4</v>
      </c>
      <c r="D687" t="s">
        <v>2252</v>
      </c>
      <c r="E687" t="s">
        <v>2253</v>
      </c>
      <c r="F687">
        <v>2018</v>
      </c>
      <c r="G687">
        <v>6</v>
      </c>
      <c r="J687" t="s">
        <v>2254</v>
      </c>
      <c r="K687">
        <v>10</v>
      </c>
      <c r="L687">
        <v>6</v>
      </c>
      <c r="M687">
        <v>5</v>
      </c>
      <c r="N687" t="s">
        <v>2255</v>
      </c>
      <c r="O687" t="s">
        <v>2256</v>
      </c>
      <c r="P687" t="s">
        <v>1494</v>
      </c>
      <c r="Q687" t="s">
        <v>1494</v>
      </c>
      <c r="R687" t="s">
        <v>157</v>
      </c>
      <c r="S687" t="s">
        <v>4</v>
      </c>
      <c r="T687" t="s">
        <v>7</v>
      </c>
      <c r="U687" t="s">
        <v>5693</v>
      </c>
      <c r="V687" t="s">
        <v>3</v>
      </c>
      <c r="W687" s="1">
        <v>0.5</v>
      </c>
      <c r="X687" s="1" t="s">
        <v>457</v>
      </c>
      <c r="Y687" t="s">
        <v>4</v>
      </c>
      <c r="Z687" t="s">
        <v>3</v>
      </c>
      <c r="AA687" t="s">
        <v>416</v>
      </c>
      <c r="AB687" t="s">
        <v>3</v>
      </c>
      <c r="AC687" t="s">
        <v>3</v>
      </c>
      <c r="AD687" t="s">
        <v>16</v>
      </c>
      <c r="AF687" t="s">
        <v>3</v>
      </c>
      <c r="AG687" t="s">
        <v>9</v>
      </c>
      <c r="AH687" t="s">
        <v>3</v>
      </c>
      <c r="AK687" t="s">
        <v>3</v>
      </c>
      <c r="AL687" t="s">
        <v>3</v>
      </c>
      <c r="AN687" t="s">
        <v>641</v>
      </c>
      <c r="AO687" t="s">
        <v>3</v>
      </c>
    </row>
    <row r="688" spans="1:42" x14ac:dyDescent="0.25">
      <c r="A688" t="s">
        <v>4</v>
      </c>
      <c r="B688" t="s">
        <v>4</v>
      </c>
      <c r="D688" t="s">
        <v>2258</v>
      </c>
      <c r="E688" t="s">
        <v>2257</v>
      </c>
      <c r="F688">
        <v>2020</v>
      </c>
      <c r="G688">
        <v>55</v>
      </c>
      <c r="H688">
        <v>5</v>
      </c>
      <c r="I688" t="s">
        <v>2259</v>
      </c>
      <c r="K688">
        <v>7</v>
      </c>
      <c r="L688">
        <v>1</v>
      </c>
      <c r="M688">
        <v>3</v>
      </c>
      <c r="N688" t="s">
        <v>2260</v>
      </c>
      <c r="O688" t="s">
        <v>2261</v>
      </c>
      <c r="P688" t="s">
        <v>12</v>
      </c>
      <c r="Q688" t="s">
        <v>12</v>
      </c>
      <c r="R688" t="s">
        <v>1365</v>
      </c>
      <c r="S688" t="s">
        <v>4</v>
      </c>
      <c r="T688" t="s">
        <v>426</v>
      </c>
      <c r="U688" t="s">
        <v>3</v>
      </c>
      <c r="V688" t="s">
        <v>3</v>
      </c>
      <c r="W688" s="1">
        <v>0.01</v>
      </c>
      <c r="X688" s="1" t="s">
        <v>457</v>
      </c>
      <c r="Y688" t="s">
        <v>4</v>
      </c>
      <c r="Z688" t="s">
        <v>3</v>
      </c>
      <c r="AA688" t="s">
        <v>447</v>
      </c>
      <c r="AB688" t="s">
        <v>3</v>
      </c>
      <c r="AC688" t="s">
        <v>3</v>
      </c>
      <c r="AD688" t="s">
        <v>49</v>
      </c>
      <c r="AE688">
        <v>1978</v>
      </c>
      <c r="AF688" t="s">
        <v>3</v>
      </c>
      <c r="AG688" t="s">
        <v>9</v>
      </c>
      <c r="AH688" t="s">
        <v>3</v>
      </c>
      <c r="AK688" t="s">
        <v>3</v>
      </c>
      <c r="AL688" t="s">
        <v>3</v>
      </c>
      <c r="AN688" t="s">
        <v>641</v>
      </c>
      <c r="AO688" t="s">
        <v>3</v>
      </c>
    </row>
    <row r="689" spans="1:42" x14ac:dyDescent="0.25">
      <c r="A689" t="s">
        <v>4</v>
      </c>
      <c r="B689" t="s">
        <v>4</v>
      </c>
      <c r="D689" t="s">
        <v>2262</v>
      </c>
      <c r="E689" t="s">
        <v>2263</v>
      </c>
      <c r="F689">
        <v>2018</v>
      </c>
      <c r="G689">
        <v>7</v>
      </c>
      <c r="H689">
        <v>1</v>
      </c>
      <c r="I689" t="s">
        <v>2264</v>
      </c>
      <c r="K689">
        <v>11</v>
      </c>
      <c r="L689">
        <v>17</v>
      </c>
      <c r="M689">
        <v>8</v>
      </c>
      <c r="N689" t="s">
        <v>2265</v>
      </c>
      <c r="O689" t="s">
        <v>2266</v>
      </c>
      <c r="P689" t="s">
        <v>51</v>
      </c>
      <c r="Q689" t="s">
        <v>51</v>
      </c>
      <c r="R689">
        <v>6</v>
      </c>
      <c r="S689" t="s">
        <v>4</v>
      </c>
      <c r="T689" t="s">
        <v>7</v>
      </c>
      <c r="U689" t="s">
        <v>3</v>
      </c>
      <c r="V689" t="s">
        <v>3</v>
      </c>
      <c r="W689" s="1">
        <v>0.01</v>
      </c>
      <c r="X689" s="1" t="s">
        <v>457</v>
      </c>
      <c r="Y689" t="s">
        <v>4</v>
      </c>
      <c r="Z689" t="s">
        <v>3</v>
      </c>
      <c r="AA689" t="s">
        <v>436</v>
      </c>
      <c r="AB689" t="s">
        <v>3</v>
      </c>
      <c r="AC689" t="s">
        <v>3</v>
      </c>
      <c r="AD689" t="s">
        <v>16</v>
      </c>
      <c r="AF689" t="s">
        <v>3</v>
      </c>
      <c r="AG689" t="s">
        <v>9</v>
      </c>
      <c r="AH689" t="s">
        <v>3</v>
      </c>
      <c r="AK689" t="s">
        <v>3</v>
      </c>
      <c r="AL689" t="s">
        <v>3</v>
      </c>
      <c r="AN689" t="s">
        <v>1307</v>
      </c>
      <c r="AO689" t="s">
        <v>3</v>
      </c>
    </row>
    <row r="690" spans="1:42" x14ac:dyDescent="0.25">
      <c r="A690" t="s">
        <v>4</v>
      </c>
      <c r="B690" t="s">
        <v>4</v>
      </c>
      <c r="D690" t="s">
        <v>2262</v>
      </c>
      <c r="E690" t="s">
        <v>2263</v>
      </c>
      <c r="F690">
        <v>2018</v>
      </c>
      <c r="G690">
        <v>7</v>
      </c>
      <c r="H690">
        <v>1</v>
      </c>
      <c r="I690" t="s">
        <v>2264</v>
      </c>
      <c r="K690">
        <v>11</v>
      </c>
      <c r="L690">
        <v>17</v>
      </c>
      <c r="M690">
        <v>8</v>
      </c>
      <c r="N690" t="s">
        <v>2265</v>
      </c>
      <c r="O690" t="s">
        <v>2266</v>
      </c>
      <c r="P690" t="s">
        <v>51</v>
      </c>
      <c r="Q690" t="s">
        <v>51</v>
      </c>
      <c r="R690">
        <v>6</v>
      </c>
      <c r="S690" t="s">
        <v>4</v>
      </c>
      <c r="T690" t="s">
        <v>7</v>
      </c>
      <c r="U690" t="s">
        <v>3</v>
      </c>
      <c r="V690" t="s">
        <v>3</v>
      </c>
      <c r="W690" s="1">
        <v>0.01</v>
      </c>
      <c r="X690" s="1" t="s">
        <v>457</v>
      </c>
      <c r="Y690" t="s">
        <v>4</v>
      </c>
      <c r="Z690" t="s">
        <v>3</v>
      </c>
      <c r="AA690" t="s">
        <v>436</v>
      </c>
      <c r="AB690" t="s">
        <v>3</v>
      </c>
      <c r="AC690" t="s">
        <v>3</v>
      </c>
      <c r="AD690" t="s">
        <v>16</v>
      </c>
      <c r="AF690" t="s">
        <v>3</v>
      </c>
      <c r="AG690" t="s">
        <v>9</v>
      </c>
      <c r="AH690" t="s">
        <v>3</v>
      </c>
      <c r="AK690" t="s">
        <v>3</v>
      </c>
      <c r="AL690" t="s">
        <v>3</v>
      </c>
      <c r="AN690" t="s">
        <v>1307</v>
      </c>
      <c r="AO690" t="s">
        <v>3</v>
      </c>
    </row>
    <row r="691" spans="1:42" x14ac:dyDescent="0.25">
      <c r="A691" t="s">
        <v>4</v>
      </c>
      <c r="B691" t="s">
        <v>4</v>
      </c>
      <c r="D691" t="s">
        <v>2262</v>
      </c>
      <c r="E691" t="s">
        <v>2263</v>
      </c>
      <c r="F691">
        <v>2018</v>
      </c>
      <c r="G691">
        <v>7</v>
      </c>
      <c r="H691">
        <v>1</v>
      </c>
      <c r="I691" t="s">
        <v>2264</v>
      </c>
      <c r="K691">
        <v>11</v>
      </c>
      <c r="L691">
        <v>17</v>
      </c>
      <c r="M691">
        <v>8</v>
      </c>
      <c r="N691" t="s">
        <v>2265</v>
      </c>
      <c r="O691" t="s">
        <v>2266</v>
      </c>
      <c r="P691" t="s">
        <v>51</v>
      </c>
      <c r="Q691" t="s">
        <v>51</v>
      </c>
      <c r="R691">
        <v>6</v>
      </c>
      <c r="S691" t="s">
        <v>4</v>
      </c>
      <c r="T691" t="s">
        <v>7</v>
      </c>
      <c r="U691" t="s">
        <v>3</v>
      </c>
      <c r="V691" t="s">
        <v>3</v>
      </c>
      <c r="W691" s="1">
        <v>0.01</v>
      </c>
      <c r="X691" s="1" t="s">
        <v>457</v>
      </c>
      <c r="Y691" t="s">
        <v>4</v>
      </c>
      <c r="Z691" t="s">
        <v>3</v>
      </c>
      <c r="AA691" t="s">
        <v>436</v>
      </c>
      <c r="AB691" t="s">
        <v>3</v>
      </c>
      <c r="AC691" t="s">
        <v>3</v>
      </c>
      <c r="AD691" t="s">
        <v>16</v>
      </c>
      <c r="AF691" t="s">
        <v>3</v>
      </c>
      <c r="AG691" t="s">
        <v>9</v>
      </c>
      <c r="AH691" t="s">
        <v>3</v>
      </c>
      <c r="AK691" t="s">
        <v>3</v>
      </c>
      <c r="AL691" t="s">
        <v>3</v>
      </c>
      <c r="AN691" t="s">
        <v>641</v>
      </c>
      <c r="AO691" t="s">
        <v>4</v>
      </c>
      <c r="AP691" t="s">
        <v>2267</v>
      </c>
    </row>
    <row r="692" spans="1:42" x14ac:dyDescent="0.25">
      <c r="A692" t="s">
        <v>4</v>
      </c>
      <c r="B692" t="s">
        <v>4</v>
      </c>
      <c r="D692" t="s">
        <v>2262</v>
      </c>
      <c r="E692" t="s">
        <v>2268</v>
      </c>
      <c r="F692">
        <v>2020</v>
      </c>
      <c r="G692">
        <v>9</v>
      </c>
      <c r="H692">
        <v>1</v>
      </c>
      <c r="I692" t="s">
        <v>2269</v>
      </c>
      <c r="K692">
        <v>8</v>
      </c>
      <c r="L692">
        <v>19</v>
      </c>
      <c r="M692">
        <v>3</v>
      </c>
      <c r="N692" t="s">
        <v>2270</v>
      </c>
      <c r="O692" t="s">
        <v>2271</v>
      </c>
      <c r="P692" t="s">
        <v>2096</v>
      </c>
      <c r="Q692" t="s">
        <v>2096</v>
      </c>
      <c r="R692">
        <v>6</v>
      </c>
      <c r="S692" t="s">
        <v>4</v>
      </c>
      <c r="T692" t="s">
        <v>7</v>
      </c>
      <c r="U692" t="s">
        <v>3</v>
      </c>
      <c r="V692" t="s">
        <v>3</v>
      </c>
      <c r="W692" s="1">
        <v>1</v>
      </c>
      <c r="X692" s="1" t="s">
        <v>457</v>
      </c>
      <c r="Y692" t="s">
        <v>4</v>
      </c>
      <c r="Z692" t="s">
        <v>3</v>
      </c>
      <c r="AA692" t="s">
        <v>436</v>
      </c>
      <c r="AB692" t="s">
        <v>3</v>
      </c>
      <c r="AC692" t="s">
        <v>3</v>
      </c>
      <c r="AD692" t="s">
        <v>16</v>
      </c>
      <c r="AF692" t="s">
        <v>3</v>
      </c>
      <c r="AG692" t="s">
        <v>9</v>
      </c>
      <c r="AH692" t="s">
        <v>3</v>
      </c>
      <c r="AK692" t="s">
        <v>3</v>
      </c>
      <c r="AL692" t="s">
        <v>3</v>
      </c>
      <c r="AN692" t="s">
        <v>641</v>
      </c>
      <c r="AO692" t="s">
        <v>3</v>
      </c>
    </row>
    <row r="693" spans="1:42" x14ac:dyDescent="0.25">
      <c r="A693" t="s">
        <v>4</v>
      </c>
      <c r="B693" t="s">
        <v>4</v>
      </c>
      <c r="D693" t="s">
        <v>2272</v>
      </c>
      <c r="E693" t="s">
        <v>2273</v>
      </c>
      <c r="F693">
        <v>2017</v>
      </c>
      <c r="G693">
        <v>23</v>
      </c>
      <c r="H693">
        <v>2</v>
      </c>
      <c r="J693">
        <v>5600211</v>
      </c>
      <c r="K693">
        <v>11</v>
      </c>
      <c r="L693">
        <v>14</v>
      </c>
      <c r="M693">
        <v>2</v>
      </c>
      <c r="N693" t="s">
        <v>2281</v>
      </c>
      <c r="O693" t="s">
        <v>2274</v>
      </c>
      <c r="P693" t="s">
        <v>2275</v>
      </c>
      <c r="Q693" t="s">
        <v>565</v>
      </c>
      <c r="R693" t="s">
        <v>159</v>
      </c>
      <c r="S693" t="s">
        <v>4</v>
      </c>
      <c r="T693" t="s">
        <v>566</v>
      </c>
      <c r="U693" t="s">
        <v>3</v>
      </c>
      <c r="V693" t="s">
        <v>3</v>
      </c>
      <c r="X693" s="1" t="s">
        <v>457</v>
      </c>
      <c r="Y693" t="s">
        <v>4</v>
      </c>
      <c r="Z693" t="s">
        <v>3</v>
      </c>
      <c r="AA693" t="s">
        <v>447</v>
      </c>
      <c r="AB693" t="s">
        <v>3</v>
      </c>
      <c r="AC693" t="s">
        <v>3</v>
      </c>
      <c r="AD693" t="s">
        <v>49</v>
      </c>
      <c r="AF693" t="s">
        <v>3</v>
      </c>
      <c r="AG693" t="s">
        <v>9</v>
      </c>
      <c r="AH693" t="s">
        <v>3</v>
      </c>
      <c r="AK693" t="s">
        <v>3</v>
      </c>
      <c r="AL693" t="s">
        <v>3</v>
      </c>
      <c r="AN693" t="s">
        <v>641</v>
      </c>
      <c r="AO693" t="s">
        <v>3</v>
      </c>
      <c r="AP693" t="s">
        <v>2276</v>
      </c>
    </row>
    <row r="694" spans="1:42" x14ac:dyDescent="0.25">
      <c r="A694" t="s">
        <v>4</v>
      </c>
      <c r="B694" t="s">
        <v>4</v>
      </c>
      <c r="D694" t="s">
        <v>2277</v>
      </c>
      <c r="E694" t="s">
        <v>2278</v>
      </c>
      <c r="F694">
        <v>2010</v>
      </c>
      <c r="G694">
        <v>1</v>
      </c>
      <c r="J694" s="7" t="s">
        <v>2279</v>
      </c>
      <c r="K694">
        <v>4</v>
      </c>
      <c r="L694">
        <v>6</v>
      </c>
      <c r="M694">
        <v>3</v>
      </c>
      <c r="N694" t="s">
        <v>2280</v>
      </c>
      <c r="O694" t="s">
        <v>2282</v>
      </c>
      <c r="P694" t="s">
        <v>12</v>
      </c>
      <c r="Q694" t="s">
        <v>12</v>
      </c>
      <c r="R694" t="s">
        <v>80</v>
      </c>
      <c r="S694" t="s">
        <v>4</v>
      </c>
      <c r="T694" t="s">
        <v>426</v>
      </c>
      <c r="U694" t="s">
        <v>3</v>
      </c>
      <c r="V694" t="s">
        <v>4</v>
      </c>
      <c r="W694" s="1">
        <v>0.01</v>
      </c>
      <c r="X694" s="1" t="s">
        <v>457</v>
      </c>
      <c r="Y694" t="s">
        <v>4</v>
      </c>
      <c r="Z694" t="s">
        <v>3</v>
      </c>
      <c r="AA694" t="s">
        <v>436</v>
      </c>
      <c r="AB694" t="s">
        <v>3</v>
      </c>
      <c r="AC694" t="s">
        <v>3</v>
      </c>
      <c r="AD694" t="s">
        <v>49</v>
      </c>
      <c r="AE694">
        <v>2007</v>
      </c>
      <c r="AF694" t="s">
        <v>3</v>
      </c>
      <c r="AG694" t="s">
        <v>9</v>
      </c>
      <c r="AH694" t="s">
        <v>3</v>
      </c>
      <c r="AK694" t="s">
        <v>3</v>
      </c>
      <c r="AL694" t="s">
        <v>3</v>
      </c>
      <c r="AN694" t="s">
        <v>641</v>
      </c>
      <c r="AO694" t="s">
        <v>3</v>
      </c>
      <c r="AP694" t="s">
        <v>1097</v>
      </c>
    </row>
    <row r="695" spans="1:42" x14ac:dyDescent="0.25">
      <c r="A695" t="s">
        <v>4</v>
      </c>
      <c r="B695" t="s">
        <v>4</v>
      </c>
      <c r="D695" t="s">
        <v>2283</v>
      </c>
      <c r="E695" t="s">
        <v>2284</v>
      </c>
      <c r="F695">
        <v>2019</v>
      </c>
      <c r="G695">
        <v>11</v>
      </c>
      <c r="H695">
        <v>6</v>
      </c>
      <c r="J695">
        <v>6902110</v>
      </c>
      <c r="K695">
        <v>10</v>
      </c>
      <c r="L695">
        <v>9</v>
      </c>
      <c r="M695">
        <v>9</v>
      </c>
      <c r="N695" t="s">
        <v>2285</v>
      </c>
      <c r="O695" t="s">
        <v>2286</v>
      </c>
      <c r="P695" t="s">
        <v>17</v>
      </c>
      <c r="Q695" t="s">
        <v>17</v>
      </c>
      <c r="R695">
        <v>7</v>
      </c>
      <c r="S695" t="s">
        <v>4</v>
      </c>
      <c r="T695" s="5" t="s">
        <v>426</v>
      </c>
      <c r="U695" t="s">
        <v>3</v>
      </c>
      <c r="V695" t="s">
        <v>3</v>
      </c>
      <c r="W695" s="1">
        <v>0.01</v>
      </c>
      <c r="X695" s="1" t="s">
        <v>457</v>
      </c>
      <c r="Y695" t="s">
        <v>4</v>
      </c>
      <c r="Z695" t="s">
        <v>3</v>
      </c>
      <c r="AA695" t="s">
        <v>416</v>
      </c>
      <c r="AB695" t="s">
        <v>3</v>
      </c>
      <c r="AC695" t="s">
        <v>3</v>
      </c>
      <c r="AD695" t="s">
        <v>49</v>
      </c>
      <c r="AE695">
        <v>2011</v>
      </c>
      <c r="AF695" t="s">
        <v>3</v>
      </c>
      <c r="AG695" t="s">
        <v>9</v>
      </c>
      <c r="AH695" t="s">
        <v>3</v>
      </c>
      <c r="AK695" t="s">
        <v>3</v>
      </c>
      <c r="AL695" t="s">
        <v>4</v>
      </c>
      <c r="AM695" t="s">
        <v>420</v>
      </c>
      <c r="AN695" t="s">
        <v>641</v>
      </c>
      <c r="AO695" t="s">
        <v>3</v>
      </c>
    </row>
    <row r="696" spans="1:42" x14ac:dyDescent="0.25">
      <c r="A696" t="s">
        <v>4</v>
      </c>
      <c r="B696" t="s">
        <v>4</v>
      </c>
      <c r="D696" t="s">
        <v>2287</v>
      </c>
      <c r="E696" t="s">
        <v>2288</v>
      </c>
      <c r="F696">
        <v>2019</v>
      </c>
      <c r="G696">
        <v>4</v>
      </c>
      <c r="H696">
        <v>2</v>
      </c>
      <c r="I696" t="s">
        <v>2289</v>
      </c>
      <c r="K696">
        <v>7</v>
      </c>
      <c r="L696">
        <v>8</v>
      </c>
      <c r="M696">
        <v>5</v>
      </c>
      <c r="N696" t="s">
        <v>2290</v>
      </c>
      <c r="O696" t="s">
        <v>2291</v>
      </c>
      <c r="P696" t="s">
        <v>206</v>
      </c>
      <c r="Q696" t="s">
        <v>206</v>
      </c>
      <c r="R696" t="s">
        <v>157</v>
      </c>
      <c r="S696" t="s">
        <v>4</v>
      </c>
      <c r="T696" t="s">
        <v>251</v>
      </c>
      <c r="U696" t="s">
        <v>3</v>
      </c>
      <c r="V696" t="s">
        <v>3</v>
      </c>
      <c r="W696" s="1">
        <v>0.1</v>
      </c>
      <c r="X696" s="1" t="s">
        <v>457</v>
      </c>
      <c r="Y696" t="s">
        <v>4</v>
      </c>
      <c r="Z696" t="s">
        <v>3</v>
      </c>
      <c r="AA696" t="s">
        <v>447</v>
      </c>
      <c r="AB696" t="s">
        <v>3</v>
      </c>
      <c r="AC696" t="s">
        <v>3</v>
      </c>
      <c r="AD696" t="s">
        <v>16</v>
      </c>
      <c r="AF696" t="s">
        <v>3</v>
      </c>
      <c r="AG696" s="5" t="s">
        <v>626</v>
      </c>
      <c r="AH696" t="s">
        <v>4</v>
      </c>
      <c r="AI696" t="s">
        <v>580</v>
      </c>
      <c r="AJ696" t="s">
        <v>2292</v>
      </c>
      <c r="AK696" t="s">
        <v>3</v>
      </c>
      <c r="AL696" t="s">
        <v>3</v>
      </c>
      <c r="AN696" t="s">
        <v>641</v>
      </c>
      <c r="AO696" t="s">
        <v>3</v>
      </c>
    </row>
    <row r="697" spans="1:42" x14ac:dyDescent="0.25">
      <c r="A697" t="s">
        <v>4</v>
      </c>
      <c r="B697" t="s">
        <v>4</v>
      </c>
      <c r="D697" t="s">
        <v>2287</v>
      </c>
      <c r="E697" t="s">
        <v>2293</v>
      </c>
      <c r="F697">
        <v>2017</v>
      </c>
      <c r="G697">
        <v>2</v>
      </c>
      <c r="H697">
        <v>1</v>
      </c>
      <c r="I697" t="s">
        <v>2294</v>
      </c>
      <c r="K697">
        <v>7</v>
      </c>
      <c r="L697">
        <v>11</v>
      </c>
      <c r="M697">
        <v>7</v>
      </c>
      <c r="N697" t="s">
        <v>2295</v>
      </c>
      <c r="O697" t="s">
        <v>2296</v>
      </c>
      <c r="P697" t="s">
        <v>244</v>
      </c>
      <c r="Q697" t="s">
        <v>244</v>
      </c>
      <c r="R697">
        <v>1</v>
      </c>
      <c r="S697" t="s">
        <v>4</v>
      </c>
      <c r="T697" t="s">
        <v>535</v>
      </c>
      <c r="U697" t="s">
        <v>3</v>
      </c>
      <c r="V697" t="s">
        <v>3</v>
      </c>
      <c r="W697" s="1">
        <v>0.5</v>
      </c>
      <c r="X697" s="1" t="s">
        <v>457</v>
      </c>
      <c r="Y697" t="s">
        <v>4</v>
      </c>
      <c r="Z697" t="s">
        <v>3</v>
      </c>
      <c r="AA697" t="s">
        <v>416</v>
      </c>
      <c r="AB697" t="s">
        <v>3</v>
      </c>
      <c r="AC697" t="s">
        <v>3</v>
      </c>
      <c r="AD697" t="s">
        <v>16</v>
      </c>
      <c r="AF697" t="s">
        <v>3</v>
      </c>
      <c r="AG697" t="s">
        <v>9</v>
      </c>
      <c r="AH697" t="s">
        <v>3</v>
      </c>
      <c r="AK697" t="s">
        <v>3</v>
      </c>
      <c r="AL697" t="s">
        <v>4</v>
      </c>
      <c r="AM697" t="s">
        <v>549</v>
      </c>
      <c r="AN697" t="s">
        <v>641</v>
      </c>
      <c r="AO697" t="s">
        <v>3</v>
      </c>
    </row>
    <row r="698" spans="1:42" x14ac:dyDescent="0.25">
      <c r="A698" t="s">
        <v>4</v>
      </c>
      <c r="B698" t="s">
        <v>4</v>
      </c>
      <c r="D698" t="s">
        <v>2287</v>
      </c>
      <c r="E698" t="s">
        <v>2297</v>
      </c>
      <c r="F698">
        <v>2018</v>
      </c>
      <c r="G698">
        <v>3</v>
      </c>
      <c r="H698">
        <v>2</v>
      </c>
      <c r="I698" t="s">
        <v>2298</v>
      </c>
      <c r="K698">
        <v>7</v>
      </c>
      <c r="L698">
        <v>8</v>
      </c>
      <c r="M698">
        <v>11</v>
      </c>
      <c r="N698" t="s">
        <v>2299</v>
      </c>
      <c r="O698" t="s">
        <v>2300</v>
      </c>
      <c r="P698" t="s">
        <v>2301</v>
      </c>
      <c r="Q698" t="s">
        <v>12</v>
      </c>
      <c r="R698">
        <v>1</v>
      </c>
      <c r="S698" t="s">
        <v>4</v>
      </c>
      <c r="T698" t="s">
        <v>426</v>
      </c>
      <c r="U698" t="s">
        <v>3</v>
      </c>
      <c r="V698" t="s">
        <v>3</v>
      </c>
      <c r="W698" s="1">
        <v>0.01</v>
      </c>
      <c r="X698" s="1" t="s">
        <v>457</v>
      </c>
      <c r="Y698" t="s">
        <v>4</v>
      </c>
      <c r="Z698" t="s">
        <v>3</v>
      </c>
      <c r="AA698" t="s">
        <v>416</v>
      </c>
      <c r="AB698" t="s">
        <v>3</v>
      </c>
      <c r="AC698" t="s">
        <v>3</v>
      </c>
      <c r="AD698" t="s">
        <v>49</v>
      </c>
      <c r="AE698">
        <v>2016</v>
      </c>
      <c r="AF698" t="s">
        <v>3</v>
      </c>
      <c r="AG698" s="5" t="s">
        <v>626</v>
      </c>
      <c r="AH698" t="s">
        <v>3</v>
      </c>
      <c r="AK698" t="s">
        <v>3</v>
      </c>
      <c r="AL698" t="s">
        <v>3</v>
      </c>
      <c r="AN698" t="s">
        <v>641</v>
      </c>
      <c r="AO698" t="s">
        <v>3</v>
      </c>
    </row>
    <row r="699" spans="1:42" x14ac:dyDescent="0.25">
      <c r="A699" t="s">
        <v>4</v>
      </c>
      <c r="B699" t="s">
        <v>4</v>
      </c>
      <c r="D699" t="s">
        <v>2287</v>
      </c>
      <c r="E699" t="s">
        <v>2302</v>
      </c>
      <c r="F699">
        <v>2017</v>
      </c>
      <c r="G699">
        <v>2</v>
      </c>
      <c r="H699">
        <v>2</v>
      </c>
      <c r="I699" t="s">
        <v>2303</v>
      </c>
      <c r="K699">
        <v>7</v>
      </c>
      <c r="L699">
        <v>10</v>
      </c>
      <c r="M699">
        <v>12</v>
      </c>
      <c r="N699" t="s">
        <v>2304</v>
      </c>
      <c r="O699" t="s">
        <v>2305</v>
      </c>
      <c r="P699" t="s">
        <v>2306</v>
      </c>
      <c r="Q699" t="s">
        <v>135</v>
      </c>
      <c r="R699">
        <v>1</v>
      </c>
      <c r="S699" t="s">
        <v>4</v>
      </c>
      <c r="T699" t="s">
        <v>418</v>
      </c>
      <c r="U699" t="s">
        <v>3</v>
      </c>
      <c r="V699" t="s">
        <v>3</v>
      </c>
      <c r="W699" s="1">
        <v>1</v>
      </c>
      <c r="X699" s="1" t="s">
        <v>457</v>
      </c>
      <c r="Y699" t="s">
        <v>4</v>
      </c>
      <c r="Z699" t="s">
        <v>3</v>
      </c>
      <c r="AA699" t="s">
        <v>436</v>
      </c>
      <c r="AB699" t="s">
        <v>3</v>
      </c>
      <c r="AC699" t="s">
        <v>3</v>
      </c>
      <c r="AD699" t="s">
        <v>49</v>
      </c>
      <c r="AF699" t="s">
        <v>3</v>
      </c>
      <c r="AG699" t="s">
        <v>9</v>
      </c>
      <c r="AH699" t="s">
        <v>3</v>
      </c>
      <c r="AK699" t="s">
        <v>3</v>
      </c>
      <c r="AL699" t="s">
        <v>4</v>
      </c>
      <c r="AM699" t="s">
        <v>549</v>
      </c>
      <c r="AN699" t="s">
        <v>641</v>
      </c>
      <c r="AO699" t="s">
        <v>3</v>
      </c>
    </row>
    <row r="700" spans="1:42" x14ac:dyDescent="0.25">
      <c r="A700" t="s">
        <v>4</v>
      </c>
      <c r="B700" t="s">
        <v>4</v>
      </c>
      <c r="D700" t="s">
        <v>2287</v>
      </c>
      <c r="E700" t="s">
        <v>2302</v>
      </c>
      <c r="F700">
        <v>2017</v>
      </c>
      <c r="G700">
        <v>2</v>
      </c>
      <c r="H700">
        <v>2</v>
      </c>
      <c r="I700" t="s">
        <v>2303</v>
      </c>
      <c r="K700">
        <v>7</v>
      </c>
      <c r="L700">
        <v>10</v>
      </c>
      <c r="M700">
        <v>12</v>
      </c>
      <c r="N700" t="s">
        <v>2304</v>
      </c>
      <c r="O700" t="s">
        <v>2305</v>
      </c>
      <c r="P700" t="s">
        <v>2306</v>
      </c>
      <c r="Q700" t="s">
        <v>135</v>
      </c>
      <c r="R700">
        <v>6</v>
      </c>
      <c r="S700" t="s">
        <v>4</v>
      </c>
      <c r="T700" t="s">
        <v>418</v>
      </c>
      <c r="U700" t="s">
        <v>3</v>
      </c>
      <c r="V700" t="s">
        <v>3</v>
      </c>
      <c r="W700" s="1">
        <v>1</v>
      </c>
      <c r="X700" s="1" t="s">
        <v>457</v>
      </c>
      <c r="Y700" t="s">
        <v>4</v>
      </c>
      <c r="Z700" t="s">
        <v>3</v>
      </c>
      <c r="AA700" t="s">
        <v>416</v>
      </c>
      <c r="AB700" t="s">
        <v>3</v>
      </c>
      <c r="AC700" t="s">
        <v>3</v>
      </c>
      <c r="AD700" t="s">
        <v>49</v>
      </c>
      <c r="AF700" t="s">
        <v>3</v>
      </c>
      <c r="AG700" t="s">
        <v>9</v>
      </c>
      <c r="AH700" t="s">
        <v>3</v>
      </c>
      <c r="AK700" t="s">
        <v>3</v>
      </c>
      <c r="AL700" t="s">
        <v>4</v>
      </c>
      <c r="AM700" t="s">
        <v>549</v>
      </c>
      <c r="AN700" t="s">
        <v>641</v>
      </c>
      <c r="AO700" t="s">
        <v>3</v>
      </c>
    </row>
    <row r="701" spans="1:42" x14ac:dyDescent="0.25">
      <c r="A701" t="s">
        <v>4</v>
      </c>
      <c r="B701" t="s">
        <v>4</v>
      </c>
      <c r="D701" t="s">
        <v>2287</v>
      </c>
      <c r="E701" t="s">
        <v>2302</v>
      </c>
      <c r="F701">
        <v>2017</v>
      </c>
      <c r="G701">
        <v>2</v>
      </c>
      <c r="H701">
        <v>2</v>
      </c>
      <c r="I701" t="s">
        <v>2303</v>
      </c>
      <c r="K701">
        <v>7</v>
      </c>
      <c r="L701">
        <v>10</v>
      </c>
      <c r="M701">
        <v>12</v>
      </c>
      <c r="N701" t="s">
        <v>2304</v>
      </c>
      <c r="O701" t="s">
        <v>2305</v>
      </c>
      <c r="P701" t="s">
        <v>2306</v>
      </c>
      <c r="Q701" t="s">
        <v>135</v>
      </c>
      <c r="R701">
        <v>6</v>
      </c>
      <c r="S701" t="s">
        <v>4</v>
      </c>
      <c r="T701" t="s">
        <v>418</v>
      </c>
      <c r="U701" t="s">
        <v>3</v>
      </c>
      <c r="V701" t="s">
        <v>3</v>
      </c>
      <c r="W701" s="1">
        <v>1</v>
      </c>
      <c r="X701" s="1" t="s">
        <v>457</v>
      </c>
      <c r="Y701" t="s">
        <v>4</v>
      </c>
      <c r="Z701" t="s">
        <v>3</v>
      </c>
      <c r="AA701" t="s">
        <v>416</v>
      </c>
      <c r="AB701" t="s">
        <v>3</v>
      </c>
      <c r="AC701" t="s">
        <v>3</v>
      </c>
      <c r="AD701" t="s">
        <v>49</v>
      </c>
      <c r="AF701" t="s">
        <v>3</v>
      </c>
      <c r="AG701" t="s">
        <v>9</v>
      </c>
      <c r="AH701" t="s">
        <v>3</v>
      </c>
      <c r="AK701" t="s">
        <v>3</v>
      </c>
      <c r="AL701" t="s">
        <v>4</v>
      </c>
      <c r="AM701" t="s">
        <v>549</v>
      </c>
      <c r="AN701" t="s">
        <v>641</v>
      </c>
      <c r="AO701" t="s">
        <v>3</v>
      </c>
    </row>
    <row r="702" spans="1:42" x14ac:dyDescent="0.25">
      <c r="A702" t="s">
        <v>4</v>
      </c>
      <c r="B702" t="s">
        <v>4</v>
      </c>
      <c r="D702" t="s">
        <v>2287</v>
      </c>
      <c r="E702" t="s">
        <v>2302</v>
      </c>
      <c r="F702">
        <v>2017</v>
      </c>
      <c r="G702">
        <v>2</v>
      </c>
      <c r="H702">
        <v>2</v>
      </c>
      <c r="I702" t="s">
        <v>2303</v>
      </c>
      <c r="K702">
        <v>7</v>
      </c>
      <c r="L702">
        <v>10</v>
      </c>
      <c r="M702">
        <v>12</v>
      </c>
      <c r="N702" t="s">
        <v>2304</v>
      </c>
      <c r="O702" t="s">
        <v>2305</v>
      </c>
      <c r="P702" t="s">
        <v>2306</v>
      </c>
      <c r="Q702" t="s">
        <v>135</v>
      </c>
      <c r="R702">
        <v>6</v>
      </c>
      <c r="S702" t="s">
        <v>4</v>
      </c>
      <c r="T702" t="s">
        <v>418</v>
      </c>
      <c r="U702" t="s">
        <v>3</v>
      </c>
      <c r="V702" t="s">
        <v>3</v>
      </c>
      <c r="W702" s="1">
        <v>1</v>
      </c>
      <c r="X702" s="1" t="s">
        <v>457</v>
      </c>
      <c r="Y702" t="s">
        <v>4</v>
      </c>
      <c r="Z702" t="s">
        <v>3</v>
      </c>
      <c r="AA702" t="s">
        <v>416</v>
      </c>
      <c r="AB702" t="s">
        <v>3</v>
      </c>
      <c r="AC702" t="s">
        <v>3</v>
      </c>
      <c r="AD702" t="s">
        <v>49</v>
      </c>
      <c r="AF702" t="s">
        <v>3</v>
      </c>
      <c r="AG702" t="s">
        <v>9</v>
      </c>
      <c r="AH702" t="s">
        <v>3</v>
      </c>
      <c r="AK702" t="s">
        <v>3</v>
      </c>
      <c r="AL702" t="s">
        <v>4</v>
      </c>
      <c r="AM702" t="s">
        <v>549</v>
      </c>
      <c r="AN702" t="s">
        <v>641</v>
      </c>
      <c r="AO702" t="s">
        <v>3</v>
      </c>
    </row>
    <row r="703" spans="1:42" x14ac:dyDescent="0.25">
      <c r="A703" t="s">
        <v>4</v>
      </c>
      <c r="B703" t="s">
        <v>4</v>
      </c>
      <c r="D703" t="s">
        <v>2287</v>
      </c>
      <c r="E703" t="s">
        <v>2302</v>
      </c>
      <c r="F703">
        <v>2017</v>
      </c>
      <c r="G703">
        <v>2</v>
      </c>
      <c r="H703">
        <v>2</v>
      </c>
      <c r="I703" t="s">
        <v>2303</v>
      </c>
      <c r="K703">
        <v>7</v>
      </c>
      <c r="L703">
        <v>10</v>
      </c>
      <c r="M703">
        <v>12</v>
      </c>
      <c r="N703" t="s">
        <v>2304</v>
      </c>
      <c r="O703" t="s">
        <v>2305</v>
      </c>
      <c r="P703" t="s">
        <v>2306</v>
      </c>
      <c r="Q703" t="s">
        <v>135</v>
      </c>
      <c r="R703">
        <v>6</v>
      </c>
      <c r="S703" t="s">
        <v>4</v>
      </c>
      <c r="T703" t="s">
        <v>418</v>
      </c>
      <c r="U703" t="s">
        <v>3</v>
      </c>
      <c r="V703" t="s">
        <v>3</v>
      </c>
      <c r="W703" s="1">
        <v>1</v>
      </c>
      <c r="X703" s="1" t="s">
        <v>457</v>
      </c>
      <c r="Y703" t="s">
        <v>4</v>
      </c>
      <c r="Z703" t="s">
        <v>3</v>
      </c>
      <c r="AA703" t="s">
        <v>416</v>
      </c>
      <c r="AB703" t="s">
        <v>3</v>
      </c>
      <c r="AC703" t="s">
        <v>3</v>
      </c>
      <c r="AD703" t="s">
        <v>425</v>
      </c>
      <c r="AF703" t="s">
        <v>3</v>
      </c>
      <c r="AG703" t="s">
        <v>9</v>
      </c>
      <c r="AH703" t="s">
        <v>3</v>
      </c>
      <c r="AK703" t="s">
        <v>3</v>
      </c>
      <c r="AL703" t="s">
        <v>4</v>
      </c>
      <c r="AM703" t="s">
        <v>549</v>
      </c>
      <c r="AN703" t="s">
        <v>641</v>
      </c>
      <c r="AO703" t="s">
        <v>4</v>
      </c>
      <c r="AP703" t="s">
        <v>2307</v>
      </c>
    </row>
    <row r="704" spans="1:42" x14ac:dyDescent="0.25">
      <c r="A704" t="s">
        <v>4</v>
      </c>
      <c r="B704" t="s">
        <v>4</v>
      </c>
      <c r="D704" t="s">
        <v>2287</v>
      </c>
      <c r="E704" t="s">
        <v>2302</v>
      </c>
      <c r="F704">
        <v>2017</v>
      </c>
      <c r="G704">
        <v>2</v>
      </c>
      <c r="H704">
        <v>2</v>
      </c>
      <c r="I704" t="s">
        <v>2303</v>
      </c>
      <c r="K704">
        <v>7</v>
      </c>
      <c r="L704">
        <v>10</v>
      </c>
      <c r="M704">
        <v>12</v>
      </c>
      <c r="N704" t="s">
        <v>2304</v>
      </c>
      <c r="O704" t="s">
        <v>2305</v>
      </c>
      <c r="P704" t="s">
        <v>2306</v>
      </c>
      <c r="Q704" t="s">
        <v>135</v>
      </c>
      <c r="R704">
        <v>6</v>
      </c>
      <c r="S704" t="s">
        <v>4</v>
      </c>
      <c r="T704" t="s">
        <v>418</v>
      </c>
      <c r="U704" t="s">
        <v>3</v>
      </c>
      <c r="V704" t="s">
        <v>3</v>
      </c>
      <c r="W704" s="1">
        <v>1</v>
      </c>
      <c r="X704" s="1" t="s">
        <v>457</v>
      </c>
      <c r="Y704" t="s">
        <v>4</v>
      </c>
      <c r="Z704" t="s">
        <v>3</v>
      </c>
      <c r="AA704" t="s">
        <v>416</v>
      </c>
      <c r="AB704" t="s">
        <v>3</v>
      </c>
      <c r="AC704" t="s">
        <v>3</v>
      </c>
      <c r="AD704" t="s">
        <v>425</v>
      </c>
      <c r="AF704" t="s">
        <v>3</v>
      </c>
      <c r="AG704" t="s">
        <v>9</v>
      </c>
      <c r="AH704" t="s">
        <v>3</v>
      </c>
      <c r="AK704" t="s">
        <v>3</v>
      </c>
      <c r="AL704" t="s">
        <v>4</v>
      </c>
      <c r="AM704" t="s">
        <v>549</v>
      </c>
      <c r="AN704" t="s">
        <v>641</v>
      </c>
      <c r="AO704" t="s">
        <v>4</v>
      </c>
      <c r="AP704" t="s">
        <v>2307</v>
      </c>
    </row>
    <row r="705" spans="1:42" x14ac:dyDescent="0.25">
      <c r="A705" t="s">
        <v>4</v>
      </c>
      <c r="B705" t="s">
        <v>4</v>
      </c>
      <c r="D705" t="s">
        <v>2287</v>
      </c>
      <c r="E705" t="s">
        <v>2302</v>
      </c>
      <c r="F705">
        <v>2017</v>
      </c>
      <c r="G705">
        <v>2</v>
      </c>
      <c r="H705">
        <v>2</v>
      </c>
      <c r="I705" t="s">
        <v>2303</v>
      </c>
      <c r="K705">
        <v>7</v>
      </c>
      <c r="L705">
        <v>10</v>
      </c>
      <c r="M705">
        <v>12</v>
      </c>
      <c r="N705" t="s">
        <v>2304</v>
      </c>
      <c r="O705" t="s">
        <v>2305</v>
      </c>
      <c r="P705" t="s">
        <v>2306</v>
      </c>
      <c r="Q705" t="s">
        <v>135</v>
      </c>
      <c r="R705">
        <v>6</v>
      </c>
      <c r="S705" t="s">
        <v>4</v>
      </c>
      <c r="T705" t="s">
        <v>418</v>
      </c>
      <c r="U705" t="s">
        <v>3</v>
      </c>
      <c r="V705" t="s">
        <v>3</v>
      </c>
      <c r="W705" s="1">
        <v>1</v>
      </c>
      <c r="X705" s="1" t="s">
        <v>457</v>
      </c>
      <c r="Y705" t="s">
        <v>4</v>
      </c>
      <c r="Z705" t="s">
        <v>3</v>
      </c>
      <c r="AA705" t="s">
        <v>416</v>
      </c>
      <c r="AB705" t="s">
        <v>3</v>
      </c>
      <c r="AC705" t="s">
        <v>3</v>
      </c>
      <c r="AD705" t="s">
        <v>425</v>
      </c>
      <c r="AF705" t="s">
        <v>3</v>
      </c>
      <c r="AG705" t="s">
        <v>9</v>
      </c>
      <c r="AH705" t="s">
        <v>3</v>
      </c>
      <c r="AK705" t="s">
        <v>3</v>
      </c>
      <c r="AL705" t="s">
        <v>4</v>
      </c>
      <c r="AM705" t="s">
        <v>549</v>
      </c>
      <c r="AN705" t="s">
        <v>641</v>
      </c>
      <c r="AO705" t="s">
        <v>4</v>
      </c>
      <c r="AP705" t="s">
        <v>2307</v>
      </c>
    </row>
    <row r="706" spans="1:42" x14ac:dyDescent="0.25">
      <c r="A706" t="s">
        <v>4</v>
      </c>
      <c r="B706" t="s">
        <v>4</v>
      </c>
      <c r="D706" t="s">
        <v>2287</v>
      </c>
      <c r="E706" t="s">
        <v>2302</v>
      </c>
      <c r="F706">
        <v>2017</v>
      </c>
      <c r="G706">
        <v>2</v>
      </c>
      <c r="H706">
        <v>2</v>
      </c>
      <c r="I706" t="s">
        <v>2303</v>
      </c>
      <c r="K706">
        <v>7</v>
      </c>
      <c r="L706">
        <v>10</v>
      </c>
      <c r="M706">
        <v>12</v>
      </c>
      <c r="N706" t="s">
        <v>2304</v>
      </c>
      <c r="O706" t="s">
        <v>2305</v>
      </c>
      <c r="P706" t="s">
        <v>2306</v>
      </c>
      <c r="Q706" t="s">
        <v>135</v>
      </c>
      <c r="R706">
        <v>9</v>
      </c>
      <c r="S706" t="s">
        <v>4</v>
      </c>
      <c r="T706" t="s">
        <v>418</v>
      </c>
      <c r="U706" t="s">
        <v>3</v>
      </c>
      <c r="V706" t="s">
        <v>3</v>
      </c>
      <c r="W706" s="1">
        <v>2</v>
      </c>
      <c r="X706" s="1" t="s">
        <v>457</v>
      </c>
      <c r="Y706" t="s">
        <v>4</v>
      </c>
      <c r="Z706" t="s">
        <v>3</v>
      </c>
      <c r="AA706" t="s">
        <v>416</v>
      </c>
      <c r="AB706" t="s">
        <v>3</v>
      </c>
      <c r="AC706" t="s">
        <v>3</v>
      </c>
      <c r="AF706" t="s">
        <v>3</v>
      </c>
      <c r="AG706" t="s">
        <v>9</v>
      </c>
      <c r="AH706" t="s">
        <v>3</v>
      </c>
      <c r="AK706" t="s">
        <v>3</v>
      </c>
      <c r="AL706" t="s">
        <v>4</v>
      </c>
      <c r="AM706" t="s">
        <v>549</v>
      </c>
      <c r="AN706" t="s">
        <v>641</v>
      </c>
      <c r="AO706" t="s">
        <v>4</v>
      </c>
      <c r="AP706" t="s">
        <v>2308</v>
      </c>
    </row>
    <row r="707" spans="1:42" x14ac:dyDescent="0.25">
      <c r="A707" t="s">
        <v>4</v>
      </c>
      <c r="B707" t="s">
        <v>4</v>
      </c>
      <c r="D707" t="s">
        <v>2287</v>
      </c>
      <c r="E707" t="s">
        <v>2309</v>
      </c>
      <c r="F707">
        <v>2021</v>
      </c>
      <c r="G707">
        <v>6</v>
      </c>
      <c r="H707">
        <v>2</v>
      </c>
      <c r="I707" t="s">
        <v>2310</v>
      </c>
      <c r="K707">
        <v>8</v>
      </c>
      <c r="L707">
        <v>16</v>
      </c>
      <c r="M707">
        <v>13</v>
      </c>
      <c r="N707" t="s">
        <v>2311</v>
      </c>
      <c r="O707" t="s">
        <v>2312</v>
      </c>
      <c r="P707" t="s">
        <v>12</v>
      </c>
      <c r="Q707" t="s">
        <v>12</v>
      </c>
      <c r="R707" t="s">
        <v>80</v>
      </c>
      <c r="S707" t="s">
        <v>4</v>
      </c>
      <c r="T707" t="s">
        <v>426</v>
      </c>
      <c r="U707" t="s">
        <v>5694</v>
      </c>
      <c r="V707" t="s">
        <v>3</v>
      </c>
      <c r="W707" s="1">
        <v>0.01</v>
      </c>
      <c r="X707" s="1" t="s">
        <v>456</v>
      </c>
      <c r="Y707" t="s">
        <v>4</v>
      </c>
      <c r="Z707" t="s">
        <v>3</v>
      </c>
      <c r="AA707" t="s">
        <v>416</v>
      </c>
      <c r="AB707" t="s">
        <v>3</v>
      </c>
      <c r="AC707" t="s">
        <v>1750</v>
      </c>
      <c r="AD707" t="s">
        <v>16</v>
      </c>
      <c r="AF707" t="s">
        <v>3</v>
      </c>
      <c r="AG707" t="s">
        <v>9</v>
      </c>
      <c r="AH707" t="s">
        <v>4</v>
      </c>
      <c r="AI707" t="s">
        <v>580</v>
      </c>
      <c r="AJ707" t="s">
        <v>2313</v>
      </c>
      <c r="AK707" t="s">
        <v>3</v>
      </c>
      <c r="AL707" t="s">
        <v>3</v>
      </c>
      <c r="AN707" t="s">
        <v>641</v>
      </c>
      <c r="AO707" t="s">
        <v>3</v>
      </c>
    </row>
    <row r="708" spans="1:42" x14ac:dyDescent="0.25">
      <c r="A708" t="s">
        <v>4</v>
      </c>
      <c r="B708" t="s">
        <v>4</v>
      </c>
      <c r="D708" t="s">
        <v>2314</v>
      </c>
      <c r="E708" t="s">
        <v>2315</v>
      </c>
      <c r="F708">
        <v>2014</v>
      </c>
      <c r="G708">
        <v>14</v>
      </c>
      <c r="H708">
        <v>10</v>
      </c>
      <c r="I708" t="s">
        <v>2316</v>
      </c>
      <c r="K708">
        <v>9</v>
      </c>
      <c r="L708">
        <v>10</v>
      </c>
      <c r="M708">
        <v>5</v>
      </c>
      <c r="N708" t="s">
        <v>2317</v>
      </c>
      <c r="O708" t="s">
        <v>2318</v>
      </c>
      <c r="P708" t="s">
        <v>12</v>
      </c>
      <c r="Q708" t="s">
        <v>12</v>
      </c>
      <c r="R708">
        <v>5</v>
      </c>
      <c r="S708" t="s">
        <v>4</v>
      </c>
      <c r="T708" t="s">
        <v>426</v>
      </c>
      <c r="U708" t="s">
        <v>3</v>
      </c>
      <c r="V708" t="s">
        <v>3</v>
      </c>
      <c r="W708" s="1">
        <v>0.25</v>
      </c>
      <c r="X708" s="1" t="s">
        <v>457</v>
      </c>
      <c r="Y708" t="s">
        <v>4</v>
      </c>
      <c r="Z708" t="s">
        <v>3</v>
      </c>
      <c r="AA708" t="s">
        <v>416</v>
      </c>
      <c r="AB708" t="s">
        <v>3</v>
      </c>
      <c r="AC708" t="s">
        <v>3</v>
      </c>
      <c r="AD708" t="s">
        <v>49</v>
      </c>
      <c r="AF708" t="s">
        <v>3</v>
      </c>
      <c r="AG708" t="s">
        <v>9</v>
      </c>
      <c r="AH708" t="s">
        <v>3</v>
      </c>
      <c r="AK708" t="s">
        <v>3</v>
      </c>
      <c r="AL708" t="s">
        <v>4</v>
      </c>
      <c r="AM708" t="s">
        <v>420</v>
      </c>
      <c r="AN708" t="s">
        <v>641</v>
      </c>
      <c r="AO708" t="s">
        <v>3</v>
      </c>
    </row>
    <row r="709" spans="1:42" x14ac:dyDescent="0.25">
      <c r="A709" t="s">
        <v>4</v>
      </c>
      <c r="B709" t="s">
        <v>4</v>
      </c>
      <c r="D709" t="s">
        <v>2319</v>
      </c>
      <c r="E709" t="s">
        <v>2320</v>
      </c>
      <c r="F709">
        <v>2009</v>
      </c>
      <c r="G709">
        <v>56</v>
      </c>
      <c r="H709">
        <v>11</v>
      </c>
      <c r="I709" t="s">
        <v>2321</v>
      </c>
      <c r="K709">
        <v>10</v>
      </c>
      <c r="L709">
        <v>15</v>
      </c>
      <c r="M709">
        <v>1</v>
      </c>
      <c r="N709" t="s">
        <v>2322</v>
      </c>
      <c r="O709" t="s">
        <v>2323</v>
      </c>
      <c r="P709" t="s">
        <v>2324</v>
      </c>
      <c r="Q709" t="s">
        <v>51</v>
      </c>
      <c r="R709">
        <v>9</v>
      </c>
      <c r="S709" t="s">
        <v>4</v>
      </c>
      <c r="T709" t="s">
        <v>7</v>
      </c>
      <c r="U709" t="s">
        <v>3</v>
      </c>
      <c r="V709" t="s">
        <v>3</v>
      </c>
      <c r="W709" s="1">
        <v>2</v>
      </c>
      <c r="X709" s="1" t="s">
        <v>457</v>
      </c>
      <c r="Y709" t="s">
        <v>4</v>
      </c>
      <c r="Z709" t="s">
        <v>3</v>
      </c>
      <c r="AA709" t="s">
        <v>416</v>
      </c>
      <c r="AB709" t="s">
        <v>3</v>
      </c>
      <c r="AC709" t="s">
        <v>3</v>
      </c>
      <c r="AD709" t="s">
        <v>16</v>
      </c>
      <c r="AF709" t="s">
        <v>3</v>
      </c>
      <c r="AG709" t="s">
        <v>9</v>
      </c>
      <c r="AH709" t="s">
        <v>3</v>
      </c>
      <c r="AK709" t="s">
        <v>3</v>
      </c>
      <c r="AL709" t="s">
        <v>3</v>
      </c>
      <c r="AN709" t="s">
        <v>641</v>
      </c>
      <c r="AO709" t="s">
        <v>3</v>
      </c>
    </row>
    <row r="710" spans="1:42" x14ac:dyDescent="0.25">
      <c r="A710" t="s">
        <v>4</v>
      </c>
      <c r="B710" t="s">
        <v>4</v>
      </c>
      <c r="D710" t="s">
        <v>2325</v>
      </c>
      <c r="E710" t="s">
        <v>2326</v>
      </c>
      <c r="F710">
        <v>2018</v>
      </c>
      <c r="G710">
        <v>60</v>
      </c>
      <c r="H710">
        <v>6</v>
      </c>
      <c r="I710" t="s">
        <v>2327</v>
      </c>
      <c r="K710">
        <v>6</v>
      </c>
      <c r="L710">
        <v>10</v>
      </c>
      <c r="M710">
        <v>2</v>
      </c>
      <c r="N710" t="s">
        <v>2328</v>
      </c>
      <c r="O710" t="s">
        <v>2329</v>
      </c>
      <c r="P710" t="s">
        <v>30</v>
      </c>
      <c r="Q710" t="s">
        <v>30</v>
      </c>
      <c r="R710" t="s">
        <v>596</v>
      </c>
      <c r="S710" t="s">
        <v>4</v>
      </c>
      <c r="T710" s="5" t="s">
        <v>7</v>
      </c>
      <c r="U710" t="s">
        <v>3</v>
      </c>
      <c r="V710" t="s">
        <v>3</v>
      </c>
      <c r="W710" s="1">
        <v>1</v>
      </c>
      <c r="X710" s="1" t="s">
        <v>457</v>
      </c>
      <c r="Y710" t="s">
        <v>4</v>
      </c>
      <c r="Z710" t="s">
        <v>3</v>
      </c>
      <c r="AA710" t="s">
        <v>416</v>
      </c>
      <c r="AB710" t="s">
        <v>3</v>
      </c>
      <c r="AC710" t="s">
        <v>2192</v>
      </c>
      <c r="AD710" t="s">
        <v>49</v>
      </c>
      <c r="AF710" t="s">
        <v>3</v>
      </c>
      <c r="AG710" t="s">
        <v>9</v>
      </c>
      <c r="AH710" t="s">
        <v>3</v>
      </c>
      <c r="AK710" t="s">
        <v>3</v>
      </c>
      <c r="AL710" t="s">
        <v>3</v>
      </c>
      <c r="AN710" t="s">
        <v>641</v>
      </c>
      <c r="AO710" t="s">
        <v>3</v>
      </c>
    </row>
    <row r="711" spans="1:42" x14ac:dyDescent="0.25">
      <c r="A711" t="s">
        <v>4</v>
      </c>
      <c r="B711" t="s">
        <v>4</v>
      </c>
      <c r="D711" t="s">
        <v>2325</v>
      </c>
      <c r="E711" t="s">
        <v>2330</v>
      </c>
      <c r="F711">
        <v>2019</v>
      </c>
      <c r="G711">
        <v>61</v>
      </c>
      <c r="H711">
        <v>5</v>
      </c>
      <c r="I711" t="s">
        <v>2331</v>
      </c>
      <c r="K711">
        <v>8</v>
      </c>
      <c r="L711">
        <v>8</v>
      </c>
      <c r="M711">
        <v>2</v>
      </c>
      <c r="N711" t="s">
        <v>2332</v>
      </c>
      <c r="O711" t="s">
        <v>2333</v>
      </c>
      <c r="P711" t="s">
        <v>1467</v>
      </c>
      <c r="Q711" t="s">
        <v>43</v>
      </c>
      <c r="R711">
        <v>5</v>
      </c>
      <c r="S711" t="s">
        <v>4</v>
      </c>
      <c r="T711" t="s">
        <v>7</v>
      </c>
      <c r="U711" t="s">
        <v>3</v>
      </c>
      <c r="V711" t="s">
        <v>3</v>
      </c>
      <c r="W711" s="1">
        <v>0.1</v>
      </c>
      <c r="X711" s="1" t="s">
        <v>457</v>
      </c>
      <c r="Y711" t="s">
        <v>4</v>
      </c>
      <c r="Z711" t="s">
        <v>3</v>
      </c>
      <c r="AA711" t="s">
        <v>436</v>
      </c>
      <c r="AB711" t="s">
        <v>3</v>
      </c>
      <c r="AC711" t="s">
        <v>3</v>
      </c>
      <c r="AD711" t="s">
        <v>16</v>
      </c>
      <c r="AF711" t="s">
        <v>3</v>
      </c>
      <c r="AG711" t="s">
        <v>9</v>
      </c>
      <c r="AH711" t="s">
        <v>3</v>
      </c>
      <c r="AK711" t="s">
        <v>3</v>
      </c>
      <c r="AL711" t="s">
        <v>3</v>
      </c>
      <c r="AN711" t="s">
        <v>641</v>
      </c>
      <c r="AO711" t="s">
        <v>3</v>
      </c>
    </row>
    <row r="712" spans="1:42" x14ac:dyDescent="0.25">
      <c r="A712" t="s">
        <v>4</v>
      </c>
      <c r="B712" t="s">
        <v>4</v>
      </c>
      <c r="D712" t="s">
        <v>2325</v>
      </c>
      <c r="E712" t="s">
        <v>2334</v>
      </c>
      <c r="F712">
        <v>2020</v>
      </c>
      <c r="G712">
        <v>62</v>
      </c>
      <c r="H712">
        <v>1</v>
      </c>
      <c r="I712" t="s">
        <v>2335</v>
      </c>
      <c r="K712">
        <v>13</v>
      </c>
      <c r="L712">
        <v>15</v>
      </c>
      <c r="M712">
        <v>7</v>
      </c>
      <c r="N712" t="s">
        <v>2336</v>
      </c>
      <c r="O712" t="s">
        <v>2337</v>
      </c>
      <c r="P712" t="s">
        <v>12</v>
      </c>
      <c r="Q712" t="s">
        <v>12</v>
      </c>
      <c r="R712">
        <v>1</v>
      </c>
      <c r="S712" t="s">
        <v>4</v>
      </c>
      <c r="T712" t="s">
        <v>426</v>
      </c>
      <c r="U712" t="s">
        <v>3</v>
      </c>
      <c r="V712" t="s">
        <v>3</v>
      </c>
      <c r="W712" s="1">
        <v>0.25</v>
      </c>
      <c r="X712" s="1" t="s">
        <v>457</v>
      </c>
      <c r="Y712" t="s">
        <v>4</v>
      </c>
      <c r="Z712" t="s">
        <v>3</v>
      </c>
      <c r="AA712" t="s">
        <v>416</v>
      </c>
      <c r="AB712" t="s">
        <v>3</v>
      </c>
      <c r="AC712" t="s">
        <v>3</v>
      </c>
      <c r="AD712" t="s">
        <v>16</v>
      </c>
      <c r="AF712" t="s">
        <v>3</v>
      </c>
      <c r="AG712" t="s">
        <v>9</v>
      </c>
      <c r="AH712" t="s">
        <v>3</v>
      </c>
      <c r="AK712" t="s">
        <v>3</v>
      </c>
      <c r="AL712" t="s">
        <v>3</v>
      </c>
      <c r="AN712" t="s">
        <v>641</v>
      </c>
      <c r="AO712" t="s">
        <v>3</v>
      </c>
    </row>
    <row r="713" spans="1:42" x14ac:dyDescent="0.25">
      <c r="A713" t="s">
        <v>4</v>
      </c>
      <c r="B713" t="s">
        <v>4</v>
      </c>
      <c r="D713" t="s">
        <v>2338</v>
      </c>
      <c r="E713" t="s">
        <v>2339</v>
      </c>
      <c r="F713">
        <v>2020</v>
      </c>
      <c r="G713">
        <v>13</v>
      </c>
      <c r="H713">
        <v>1</v>
      </c>
      <c r="I713" t="s">
        <v>2340</v>
      </c>
      <c r="K713">
        <v>7</v>
      </c>
      <c r="L713">
        <v>7</v>
      </c>
      <c r="M713">
        <v>6</v>
      </c>
      <c r="N713" t="s">
        <v>2341</v>
      </c>
      <c r="O713" t="s">
        <v>2342</v>
      </c>
      <c r="P713" t="s">
        <v>2343</v>
      </c>
      <c r="Q713" t="s">
        <v>69</v>
      </c>
      <c r="R713" t="s">
        <v>93</v>
      </c>
      <c r="S713" t="s">
        <v>4</v>
      </c>
      <c r="T713" t="s">
        <v>56</v>
      </c>
      <c r="U713" t="s">
        <v>3</v>
      </c>
      <c r="V713" t="s">
        <v>4</v>
      </c>
      <c r="W713" s="1">
        <v>1</v>
      </c>
      <c r="X713" s="1" t="s">
        <v>457</v>
      </c>
      <c r="Y713" t="s">
        <v>4</v>
      </c>
      <c r="Z713" t="s">
        <v>3</v>
      </c>
      <c r="AA713" t="s">
        <v>436</v>
      </c>
      <c r="AB713" t="s">
        <v>3</v>
      </c>
      <c r="AC713" t="s">
        <v>3</v>
      </c>
      <c r="AD713" t="s">
        <v>16</v>
      </c>
      <c r="AF713" t="s">
        <v>3</v>
      </c>
      <c r="AG713" t="s">
        <v>9</v>
      </c>
      <c r="AH713" t="s">
        <v>4</v>
      </c>
      <c r="AI713" t="s">
        <v>580</v>
      </c>
      <c r="AJ713" t="s">
        <v>2344</v>
      </c>
      <c r="AK713" t="s">
        <v>3</v>
      </c>
      <c r="AL713" t="s">
        <v>3</v>
      </c>
      <c r="AN713" t="s">
        <v>641</v>
      </c>
      <c r="AO713" t="s">
        <v>3</v>
      </c>
      <c r="AP713" t="s">
        <v>1097</v>
      </c>
    </row>
    <row r="714" spans="1:42" x14ac:dyDescent="0.25">
      <c r="A714" t="s">
        <v>4</v>
      </c>
      <c r="B714" t="s">
        <v>4</v>
      </c>
      <c r="D714" t="s">
        <v>2345</v>
      </c>
      <c r="E714" t="s">
        <v>2346</v>
      </c>
      <c r="F714">
        <v>2004</v>
      </c>
      <c r="G714">
        <v>51</v>
      </c>
      <c r="H714">
        <v>3</v>
      </c>
      <c r="I714" t="s">
        <v>2347</v>
      </c>
      <c r="K714">
        <v>8</v>
      </c>
      <c r="L714">
        <v>9</v>
      </c>
      <c r="M714">
        <v>1</v>
      </c>
      <c r="N714" t="s">
        <v>2348</v>
      </c>
      <c r="O714" t="s">
        <v>2349</v>
      </c>
      <c r="P714" t="s">
        <v>2350</v>
      </c>
      <c r="Q714" t="s">
        <v>206</v>
      </c>
      <c r="R714">
        <v>7</v>
      </c>
      <c r="S714" t="s">
        <v>4</v>
      </c>
      <c r="T714" t="s">
        <v>251</v>
      </c>
      <c r="U714" t="s">
        <v>3</v>
      </c>
      <c r="V714" t="s">
        <v>3</v>
      </c>
      <c r="W714" s="1">
        <v>2</v>
      </c>
      <c r="X714" s="1" t="s">
        <v>457</v>
      </c>
      <c r="Y714" t="s">
        <v>4</v>
      </c>
      <c r="Z714" t="s">
        <v>3</v>
      </c>
      <c r="AA714" t="s">
        <v>416</v>
      </c>
      <c r="AB714" t="s">
        <v>3</v>
      </c>
      <c r="AC714" t="s">
        <v>3</v>
      </c>
      <c r="AD714" t="s">
        <v>16</v>
      </c>
      <c r="AF714" t="s">
        <v>3</v>
      </c>
      <c r="AG714" t="s">
        <v>9</v>
      </c>
      <c r="AH714" t="s">
        <v>4</v>
      </c>
      <c r="AI714" t="s">
        <v>580</v>
      </c>
      <c r="AJ714" t="s">
        <v>2351</v>
      </c>
      <c r="AK714" t="s">
        <v>3</v>
      </c>
      <c r="AL714" t="s">
        <v>3</v>
      </c>
      <c r="AN714" t="s">
        <v>641</v>
      </c>
      <c r="AO714" t="s">
        <v>3</v>
      </c>
      <c r="AP714" t="s">
        <v>2352</v>
      </c>
    </row>
    <row r="715" spans="1:42" x14ac:dyDescent="0.25">
      <c r="A715" t="s">
        <v>4</v>
      </c>
      <c r="B715" t="s">
        <v>4</v>
      </c>
      <c r="D715" t="s">
        <v>2353</v>
      </c>
      <c r="E715" t="s">
        <v>2354</v>
      </c>
      <c r="F715">
        <v>2006</v>
      </c>
      <c r="G715">
        <v>22</v>
      </c>
      <c r="H715">
        <v>2</v>
      </c>
      <c r="I715" t="s">
        <v>2355</v>
      </c>
      <c r="K715">
        <v>14</v>
      </c>
      <c r="L715">
        <v>24</v>
      </c>
      <c r="M715">
        <v>6</v>
      </c>
      <c r="N715" t="s">
        <v>2356</v>
      </c>
      <c r="O715" t="s">
        <v>2357</v>
      </c>
      <c r="P715" t="s">
        <v>12</v>
      </c>
      <c r="Q715" t="s">
        <v>12</v>
      </c>
      <c r="R715">
        <v>1</v>
      </c>
      <c r="S715" t="s">
        <v>4</v>
      </c>
      <c r="T715" t="s">
        <v>426</v>
      </c>
      <c r="U715" t="s">
        <v>3</v>
      </c>
      <c r="V715" t="s">
        <v>3</v>
      </c>
      <c r="W715" s="1">
        <v>0.25</v>
      </c>
      <c r="X715" s="1" t="s">
        <v>457</v>
      </c>
      <c r="Y715" t="s">
        <v>4</v>
      </c>
      <c r="Z715" t="s">
        <v>3</v>
      </c>
      <c r="AA715" t="s">
        <v>416</v>
      </c>
      <c r="AB715" t="s">
        <v>3</v>
      </c>
      <c r="AC715" t="s">
        <v>3</v>
      </c>
      <c r="AD715" t="s">
        <v>49</v>
      </c>
      <c r="AF715" t="s">
        <v>3</v>
      </c>
      <c r="AG715" t="s">
        <v>9</v>
      </c>
      <c r="AH715" t="s">
        <v>3</v>
      </c>
      <c r="AK715" t="s">
        <v>3</v>
      </c>
      <c r="AL715" t="s">
        <v>3</v>
      </c>
      <c r="AN715" t="s">
        <v>641</v>
      </c>
      <c r="AO715" t="s">
        <v>3</v>
      </c>
    </row>
    <row r="716" spans="1:42" x14ac:dyDescent="0.25">
      <c r="A716" t="s">
        <v>4</v>
      </c>
      <c r="B716" t="s">
        <v>4</v>
      </c>
      <c r="D716" t="s">
        <v>2353</v>
      </c>
      <c r="E716" t="s">
        <v>2354</v>
      </c>
      <c r="F716">
        <v>2006</v>
      </c>
      <c r="G716">
        <v>22</v>
      </c>
      <c r="H716">
        <v>2</v>
      </c>
      <c r="I716" t="s">
        <v>2355</v>
      </c>
      <c r="K716">
        <v>14</v>
      </c>
      <c r="L716">
        <v>24</v>
      </c>
      <c r="M716">
        <v>6</v>
      </c>
      <c r="N716" t="s">
        <v>2356</v>
      </c>
      <c r="O716" t="s">
        <v>2357</v>
      </c>
      <c r="P716" t="s">
        <v>12</v>
      </c>
      <c r="Q716" t="s">
        <v>12</v>
      </c>
      <c r="R716">
        <v>2</v>
      </c>
      <c r="S716" t="s">
        <v>4</v>
      </c>
      <c r="T716" t="s">
        <v>426</v>
      </c>
      <c r="U716" t="s">
        <v>3</v>
      </c>
      <c r="V716" t="s">
        <v>3</v>
      </c>
      <c r="W716" s="1">
        <v>0.25</v>
      </c>
      <c r="X716" s="1" t="s">
        <v>457</v>
      </c>
      <c r="Y716" t="s">
        <v>4</v>
      </c>
      <c r="Z716" t="s">
        <v>3</v>
      </c>
      <c r="AA716" t="s">
        <v>416</v>
      </c>
      <c r="AB716" t="s">
        <v>3</v>
      </c>
      <c r="AC716" t="s">
        <v>3</v>
      </c>
      <c r="AD716" t="s">
        <v>49</v>
      </c>
      <c r="AF716" t="s">
        <v>3</v>
      </c>
      <c r="AG716" t="s">
        <v>9</v>
      </c>
      <c r="AH716" t="s">
        <v>3</v>
      </c>
      <c r="AK716" t="s">
        <v>3</v>
      </c>
      <c r="AL716" t="s">
        <v>3</v>
      </c>
      <c r="AN716" t="s">
        <v>641</v>
      </c>
      <c r="AO716" t="s">
        <v>3</v>
      </c>
    </row>
    <row r="717" spans="1:42" x14ac:dyDescent="0.25">
      <c r="A717" t="s">
        <v>4</v>
      </c>
      <c r="B717" t="s">
        <v>4</v>
      </c>
      <c r="D717" t="s">
        <v>2353</v>
      </c>
      <c r="E717" t="s">
        <v>2358</v>
      </c>
      <c r="F717">
        <v>2021</v>
      </c>
      <c r="G717">
        <v>37</v>
      </c>
      <c r="H717">
        <v>6</v>
      </c>
      <c r="I717" t="s">
        <v>2359</v>
      </c>
      <c r="K717">
        <v>16</v>
      </c>
      <c r="L717">
        <v>22</v>
      </c>
      <c r="M717">
        <v>31</v>
      </c>
      <c r="N717" t="s">
        <v>2360</v>
      </c>
      <c r="O717" t="s">
        <v>2361</v>
      </c>
      <c r="P717" t="s">
        <v>12</v>
      </c>
      <c r="Q717" t="s">
        <v>12</v>
      </c>
      <c r="R717">
        <v>1</v>
      </c>
      <c r="S717" t="s">
        <v>4</v>
      </c>
      <c r="T717" t="s">
        <v>426</v>
      </c>
      <c r="U717" t="s">
        <v>3</v>
      </c>
      <c r="V717" t="s">
        <v>3</v>
      </c>
      <c r="W717" s="1">
        <v>0.01</v>
      </c>
      <c r="X717" s="1" t="s">
        <v>456</v>
      </c>
      <c r="Y717" t="s">
        <v>4</v>
      </c>
      <c r="Z717" t="s">
        <v>3</v>
      </c>
      <c r="AA717" t="s">
        <v>416</v>
      </c>
      <c r="AB717" t="s">
        <v>3</v>
      </c>
      <c r="AC717" t="s">
        <v>1750</v>
      </c>
      <c r="AD717" t="s">
        <v>16</v>
      </c>
      <c r="AF717" t="s">
        <v>3</v>
      </c>
      <c r="AG717" t="s">
        <v>9</v>
      </c>
      <c r="AH717" t="s">
        <v>4</v>
      </c>
      <c r="AI717" t="s">
        <v>580</v>
      </c>
      <c r="AJ717" t="s">
        <v>2362</v>
      </c>
      <c r="AK717" t="s">
        <v>3</v>
      </c>
      <c r="AL717" t="s">
        <v>3</v>
      </c>
      <c r="AN717" t="s">
        <v>641</v>
      </c>
      <c r="AO717" t="s">
        <v>3</v>
      </c>
    </row>
    <row r="718" spans="1:42" x14ac:dyDescent="0.25">
      <c r="A718" t="s">
        <v>4</v>
      </c>
      <c r="B718" t="s">
        <v>4</v>
      </c>
      <c r="D718" t="s">
        <v>2363</v>
      </c>
      <c r="E718" t="s">
        <v>2364</v>
      </c>
      <c r="F718">
        <v>2011</v>
      </c>
      <c r="G718">
        <v>16</v>
      </c>
      <c r="H718">
        <v>5</v>
      </c>
      <c r="I718" t="s">
        <v>2365</v>
      </c>
      <c r="K718">
        <v>6</v>
      </c>
      <c r="L718">
        <v>7</v>
      </c>
      <c r="M718">
        <v>6</v>
      </c>
      <c r="N718" t="s">
        <v>2366</v>
      </c>
      <c r="O718" t="s">
        <v>2367</v>
      </c>
      <c r="P718" t="s">
        <v>36</v>
      </c>
      <c r="Q718" t="s">
        <v>36</v>
      </c>
      <c r="R718">
        <v>1</v>
      </c>
      <c r="S718" t="s">
        <v>4</v>
      </c>
      <c r="T718" t="s">
        <v>7</v>
      </c>
      <c r="U718" t="s">
        <v>3</v>
      </c>
      <c r="V718" t="s">
        <v>3</v>
      </c>
      <c r="W718" s="1">
        <v>0.1</v>
      </c>
      <c r="X718" s="1" t="s">
        <v>457</v>
      </c>
      <c r="Y718" t="s">
        <v>4</v>
      </c>
      <c r="Z718" t="s">
        <v>3</v>
      </c>
      <c r="AA718" t="s">
        <v>436</v>
      </c>
      <c r="AB718" t="s">
        <v>3</v>
      </c>
      <c r="AC718" t="s">
        <v>3</v>
      </c>
      <c r="AD718" t="s">
        <v>16</v>
      </c>
      <c r="AF718" t="s">
        <v>3</v>
      </c>
      <c r="AG718" t="s">
        <v>9</v>
      </c>
      <c r="AH718" t="s">
        <v>4</v>
      </c>
      <c r="AI718" t="s">
        <v>580</v>
      </c>
      <c r="AJ718" t="s">
        <v>2368</v>
      </c>
      <c r="AK718" t="s">
        <v>3</v>
      </c>
      <c r="AL718" t="s">
        <v>3</v>
      </c>
      <c r="AN718" t="s">
        <v>641</v>
      </c>
      <c r="AO718" t="s">
        <v>3</v>
      </c>
    </row>
    <row r="719" spans="1:42" x14ac:dyDescent="0.25">
      <c r="A719" t="s">
        <v>4</v>
      </c>
      <c r="B719" t="s">
        <v>4</v>
      </c>
      <c r="D719" t="s">
        <v>2363</v>
      </c>
      <c r="E719" t="s">
        <v>2369</v>
      </c>
      <c r="F719">
        <v>2021</v>
      </c>
      <c r="G719">
        <v>26</v>
      </c>
      <c r="H719">
        <v>1</v>
      </c>
      <c r="I719" t="s">
        <v>2370</v>
      </c>
      <c r="K719">
        <v>12</v>
      </c>
      <c r="L719">
        <v>10</v>
      </c>
      <c r="M719">
        <v>41</v>
      </c>
      <c r="N719" t="s">
        <v>2371</v>
      </c>
      <c r="O719" t="s">
        <v>2372</v>
      </c>
      <c r="P719" t="s">
        <v>51</v>
      </c>
      <c r="Q719" t="s">
        <v>51</v>
      </c>
      <c r="R719" t="s">
        <v>87</v>
      </c>
      <c r="S719" t="s">
        <v>4</v>
      </c>
      <c r="T719" t="s">
        <v>7</v>
      </c>
      <c r="U719" t="s">
        <v>3</v>
      </c>
      <c r="V719" t="s">
        <v>3</v>
      </c>
      <c r="W719" s="1">
        <v>1</v>
      </c>
      <c r="X719" s="1" t="s">
        <v>456</v>
      </c>
      <c r="Y719" t="s">
        <v>4</v>
      </c>
      <c r="Z719" t="s">
        <v>3</v>
      </c>
      <c r="AA719" t="s">
        <v>416</v>
      </c>
      <c r="AB719" t="s">
        <v>3</v>
      </c>
      <c r="AC719" t="s">
        <v>3</v>
      </c>
      <c r="AD719" t="s">
        <v>16</v>
      </c>
      <c r="AF719" t="s">
        <v>3</v>
      </c>
      <c r="AG719" t="s">
        <v>9</v>
      </c>
      <c r="AH719" t="s">
        <v>3</v>
      </c>
      <c r="AK719" t="s">
        <v>3</v>
      </c>
      <c r="AL719" t="s">
        <v>3</v>
      </c>
      <c r="AN719" t="s">
        <v>641</v>
      </c>
      <c r="AO719" t="s">
        <v>3</v>
      </c>
    </row>
    <row r="720" spans="1:42" x14ac:dyDescent="0.25">
      <c r="A720" t="s">
        <v>4</v>
      </c>
      <c r="B720" t="s">
        <v>4</v>
      </c>
      <c r="D720" t="s">
        <v>2363</v>
      </c>
      <c r="E720" t="s">
        <v>2369</v>
      </c>
      <c r="F720">
        <v>2021</v>
      </c>
      <c r="G720">
        <v>26</v>
      </c>
      <c r="H720">
        <v>1</v>
      </c>
      <c r="I720" t="s">
        <v>2370</v>
      </c>
      <c r="K720">
        <v>12</v>
      </c>
      <c r="L720">
        <v>10</v>
      </c>
      <c r="M720">
        <v>41</v>
      </c>
      <c r="N720" t="s">
        <v>2371</v>
      </c>
      <c r="O720" t="s">
        <v>2372</v>
      </c>
      <c r="P720" t="s">
        <v>51</v>
      </c>
      <c r="Q720" t="s">
        <v>51</v>
      </c>
      <c r="R720" t="s">
        <v>256</v>
      </c>
      <c r="S720" t="s">
        <v>4</v>
      </c>
      <c r="T720" t="s">
        <v>7</v>
      </c>
      <c r="U720" t="s">
        <v>3</v>
      </c>
      <c r="V720" t="s">
        <v>3</v>
      </c>
      <c r="W720" s="1">
        <v>1</v>
      </c>
      <c r="X720" s="1" t="s">
        <v>456</v>
      </c>
      <c r="Y720" t="s">
        <v>4</v>
      </c>
      <c r="Z720" t="s">
        <v>3</v>
      </c>
      <c r="AA720" t="s">
        <v>416</v>
      </c>
      <c r="AB720" t="s">
        <v>3</v>
      </c>
      <c r="AC720" t="s">
        <v>3</v>
      </c>
      <c r="AD720" t="s">
        <v>16</v>
      </c>
      <c r="AF720" t="s">
        <v>3</v>
      </c>
      <c r="AG720" t="s">
        <v>9</v>
      </c>
      <c r="AH720" t="s">
        <v>3</v>
      </c>
      <c r="AK720" t="s">
        <v>3</v>
      </c>
      <c r="AL720" t="s">
        <v>3</v>
      </c>
      <c r="AN720" t="s">
        <v>641</v>
      </c>
      <c r="AO720" t="s">
        <v>3</v>
      </c>
    </row>
    <row r="721" spans="1:41" x14ac:dyDescent="0.25">
      <c r="A721" t="s">
        <v>4</v>
      </c>
      <c r="B721" t="s">
        <v>4</v>
      </c>
      <c r="D721" t="s">
        <v>2363</v>
      </c>
      <c r="E721" t="s">
        <v>2369</v>
      </c>
      <c r="F721">
        <v>2021</v>
      </c>
      <c r="G721">
        <v>26</v>
      </c>
      <c r="H721">
        <v>1</v>
      </c>
      <c r="I721" t="s">
        <v>2370</v>
      </c>
      <c r="K721">
        <v>12</v>
      </c>
      <c r="L721">
        <v>10</v>
      </c>
      <c r="M721">
        <v>41</v>
      </c>
      <c r="N721" t="s">
        <v>2371</v>
      </c>
      <c r="O721" t="s">
        <v>2372</v>
      </c>
      <c r="P721" t="s">
        <v>51</v>
      </c>
      <c r="Q721" t="s">
        <v>51</v>
      </c>
      <c r="R721" t="s">
        <v>20</v>
      </c>
      <c r="S721" t="s">
        <v>4</v>
      </c>
      <c r="T721" t="s">
        <v>7</v>
      </c>
      <c r="U721" t="s">
        <v>3</v>
      </c>
      <c r="V721" t="s">
        <v>3</v>
      </c>
      <c r="W721" s="1">
        <v>1</v>
      </c>
      <c r="X721" s="1" t="s">
        <v>457</v>
      </c>
      <c r="Y721" t="s">
        <v>4</v>
      </c>
      <c r="Z721" t="s">
        <v>3</v>
      </c>
      <c r="AA721" t="s">
        <v>447</v>
      </c>
      <c r="AB721" t="s">
        <v>3</v>
      </c>
      <c r="AC721" t="s">
        <v>3</v>
      </c>
      <c r="AD721" t="s">
        <v>16</v>
      </c>
      <c r="AF721" t="s">
        <v>3</v>
      </c>
      <c r="AG721" t="s">
        <v>9</v>
      </c>
      <c r="AH721" t="s">
        <v>4</v>
      </c>
      <c r="AI721" t="s">
        <v>580</v>
      </c>
      <c r="AJ721" t="s">
        <v>2373</v>
      </c>
      <c r="AK721" t="s">
        <v>3</v>
      </c>
      <c r="AL721" t="s">
        <v>4</v>
      </c>
      <c r="AM721" t="s">
        <v>420</v>
      </c>
      <c r="AN721" t="s">
        <v>641</v>
      </c>
      <c r="AO721" t="s">
        <v>3</v>
      </c>
    </row>
    <row r="722" spans="1:41" x14ac:dyDescent="0.25">
      <c r="A722" t="s">
        <v>4</v>
      </c>
      <c r="B722" t="s">
        <v>4</v>
      </c>
      <c r="D722" t="s">
        <v>2374</v>
      </c>
      <c r="E722" t="s">
        <v>2375</v>
      </c>
      <c r="F722">
        <v>2021</v>
      </c>
      <c r="K722">
        <v>8</v>
      </c>
      <c r="L722">
        <v>8</v>
      </c>
      <c r="M722">
        <v>1</v>
      </c>
      <c r="N722" t="s">
        <v>2376</v>
      </c>
      <c r="O722" t="s">
        <v>2377</v>
      </c>
      <c r="P722" t="s">
        <v>2378</v>
      </c>
      <c r="Q722" t="s">
        <v>69</v>
      </c>
      <c r="R722">
        <v>7</v>
      </c>
      <c r="S722" t="s">
        <v>4</v>
      </c>
      <c r="T722" s="5" t="s">
        <v>7</v>
      </c>
      <c r="U722" t="s">
        <v>3</v>
      </c>
      <c r="V722" t="s">
        <v>3</v>
      </c>
      <c r="W722" s="1">
        <v>2</v>
      </c>
      <c r="X722" s="1" t="s">
        <v>457</v>
      </c>
      <c r="Y722" t="s">
        <v>4</v>
      </c>
      <c r="Z722" t="s">
        <v>3</v>
      </c>
      <c r="AA722" t="s">
        <v>416</v>
      </c>
      <c r="AB722" t="s">
        <v>3</v>
      </c>
      <c r="AC722" t="s">
        <v>3</v>
      </c>
      <c r="AD722" t="s">
        <v>16</v>
      </c>
      <c r="AF722" t="s">
        <v>3</v>
      </c>
      <c r="AG722" t="s">
        <v>9</v>
      </c>
      <c r="AH722" t="s">
        <v>3</v>
      </c>
      <c r="AK722" t="s">
        <v>3</v>
      </c>
      <c r="AL722" t="s">
        <v>3</v>
      </c>
      <c r="AN722" t="s">
        <v>641</v>
      </c>
      <c r="AO722" t="s">
        <v>3</v>
      </c>
    </row>
    <row r="723" spans="1:41" x14ac:dyDescent="0.25">
      <c r="A723" t="s">
        <v>4</v>
      </c>
      <c r="B723" t="s">
        <v>4</v>
      </c>
      <c r="D723" t="s">
        <v>2379</v>
      </c>
      <c r="E723" t="s">
        <v>2380</v>
      </c>
      <c r="F723">
        <v>2013</v>
      </c>
      <c r="G723">
        <v>10</v>
      </c>
      <c r="H723">
        <v>128</v>
      </c>
      <c r="K723">
        <v>9</v>
      </c>
      <c r="L723">
        <v>13</v>
      </c>
      <c r="M723">
        <v>8</v>
      </c>
      <c r="N723" t="s">
        <v>2381</v>
      </c>
      <c r="O723" t="s">
        <v>2382</v>
      </c>
      <c r="P723" t="s">
        <v>17</v>
      </c>
      <c r="Q723" t="s">
        <v>17</v>
      </c>
      <c r="R723">
        <v>1</v>
      </c>
      <c r="S723" t="s">
        <v>4</v>
      </c>
      <c r="T723" t="s">
        <v>18</v>
      </c>
      <c r="U723" t="s">
        <v>3</v>
      </c>
      <c r="V723" t="s">
        <v>3</v>
      </c>
      <c r="W723" s="1">
        <v>1</v>
      </c>
      <c r="X723" s="1" t="s">
        <v>457</v>
      </c>
      <c r="Y723" t="s">
        <v>4</v>
      </c>
      <c r="Z723" t="s">
        <v>3</v>
      </c>
      <c r="AA723" t="s">
        <v>416</v>
      </c>
      <c r="AB723" t="s">
        <v>3</v>
      </c>
      <c r="AC723" t="s">
        <v>3</v>
      </c>
      <c r="AD723" t="s">
        <v>16</v>
      </c>
      <c r="AF723" t="s">
        <v>3</v>
      </c>
      <c r="AG723" t="s">
        <v>9</v>
      </c>
      <c r="AH723" t="s">
        <v>4</v>
      </c>
      <c r="AI723" t="s">
        <v>580</v>
      </c>
      <c r="AJ723" t="s">
        <v>2383</v>
      </c>
      <c r="AK723" t="s">
        <v>3</v>
      </c>
      <c r="AL723" t="s">
        <v>3</v>
      </c>
      <c r="AN723" t="s">
        <v>641</v>
      </c>
      <c r="AO723" t="s">
        <v>3</v>
      </c>
    </row>
    <row r="724" spans="1:41" x14ac:dyDescent="0.25">
      <c r="A724" t="s">
        <v>4</v>
      </c>
      <c r="B724" t="s">
        <v>4</v>
      </c>
      <c r="D724" t="s">
        <v>2384</v>
      </c>
      <c r="E724" t="s">
        <v>2385</v>
      </c>
      <c r="F724">
        <v>2019</v>
      </c>
      <c r="G724">
        <v>14</v>
      </c>
      <c r="I724" t="s">
        <v>2386</v>
      </c>
      <c r="K724">
        <v>10</v>
      </c>
      <c r="L724">
        <v>7</v>
      </c>
      <c r="M724">
        <v>5</v>
      </c>
      <c r="N724" t="s">
        <v>2387</v>
      </c>
      <c r="O724" t="s">
        <v>2388</v>
      </c>
      <c r="P724" t="s">
        <v>124</v>
      </c>
      <c r="Q724" t="s">
        <v>124</v>
      </c>
      <c r="R724" t="s">
        <v>55</v>
      </c>
      <c r="S724" t="s">
        <v>4</v>
      </c>
      <c r="T724" s="5" t="s">
        <v>426</v>
      </c>
      <c r="U724" t="s">
        <v>3</v>
      </c>
      <c r="V724" t="s">
        <v>3</v>
      </c>
      <c r="W724" s="1">
        <v>0.25</v>
      </c>
      <c r="X724" s="1" t="s">
        <v>457</v>
      </c>
      <c r="Y724" t="s">
        <v>4</v>
      </c>
      <c r="Z724" t="s">
        <v>3</v>
      </c>
      <c r="AA724" t="s">
        <v>416</v>
      </c>
      <c r="AB724" t="s">
        <v>3</v>
      </c>
      <c r="AC724" t="s">
        <v>3</v>
      </c>
      <c r="AD724" t="s">
        <v>16</v>
      </c>
      <c r="AF724" t="s">
        <v>3</v>
      </c>
      <c r="AG724" t="s">
        <v>9</v>
      </c>
      <c r="AH724" t="s">
        <v>4</v>
      </c>
      <c r="AI724" t="s">
        <v>580</v>
      </c>
      <c r="AJ724" t="s">
        <v>2389</v>
      </c>
      <c r="AK724" t="s">
        <v>3</v>
      </c>
      <c r="AL724" t="s">
        <v>3</v>
      </c>
      <c r="AN724" t="s">
        <v>641</v>
      </c>
      <c r="AO724" t="s">
        <v>3</v>
      </c>
    </row>
    <row r="725" spans="1:41" x14ac:dyDescent="0.25">
      <c r="A725" t="s">
        <v>4</v>
      </c>
      <c r="B725" t="s">
        <v>4</v>
      </c>
      <c r="D725" t="s">
        <v>2390</v>
      </c>
      <c r="E725" t="s">
        <v>2391</v>
      </c>
      <c r="F725">
        <v>2011</v>
      </c>
      <c r="G725">
        <v>14</v>
      </c>
      <c r="H725">
        <v>5</v>
      </c>
      <c r="I725" t="s">
        <v>2392</v>
      </c>
      <c r="K725">
        <v>11</v>
      </c>
      <c r="L725">
        <v>2</v>
      </c>
      <c r="M725">
        <v>2</v>
      </c>
      <c r="N725" t="s">
        <v>2393</v>
      </c>
      <c r="O725" t="s">
        <v>2394</v>
      </c>
      <c r="P725" t="s">
        <v>12</v>
      </c>
      <c r="Q725" t="s">
        <v>12</v>
      </c>
      <c r="R725">
        <v>1</v>
      </c>
      <c r="S725" t="s">
        <v>4</v>
      </c>
      <c r="T725" t="s">
        <v>426</v>
      </c>
      <c r="U725" t="s">
        <v>3</v>
      </c>
      <c r="V725" t="s">
        <v>3</v>
      </c>
      <c r="W725" s="1">
        <v>0.1</v>
      </c>
      <c r="X725" s="1" t="s">
        <v>457</v>
      </c>
      <c r="Y725" t="s">
        <v>4</v>
      </c>
      <c r="Z725" t="s">
        <v>3</v>
      </c>
      <c r="AA725" t="s">
        <v>447</v>
      </c>
      <c r="AB725" t="s">
        <v>3</v>
      </c>
      <c r="AC725" t="s">
        <v>3</v>
      </c>
      <c r="AD725" t="s">
        <v>49</v>
      </c>
      <c r="AE725">
        <v>1996</v>
      </c>
      <c r="AF725" t="s">
        <v>3</v>
      </c>
      <c r="AG725" t="s">
        <v>9</v>
      </c>
      <c r="AH725" t="s">
        <v>3</v>
      </c>
      <c r="AK725" t="s">
        <v>3</v>
      </c>
      <c r="AL725" t="s">
        <v>4</v>
      </c>
      <c r="AM725" t="s">
        <v>437</v>
      </c>
      <c r="AN725" t="s">
        <v>641</v>
      </c>
      <c r="AO725" t="s">
        <v>3</v>
      </c>
    </row>
    <row r="726" spans="1:41" x14ac:dyDescent="0.25">
      <c r="A726" t="s">
        <v>4</v>
      </c>
      <c r="B726" t="s">
        <v>4</v>
      </c>
      <c r="D726" t="s">
        <v>2395</v>
      </c>
      <c r="E726" t="s">
        <v>2396</v>
      </c>
      <c r="F726">
        <v>2015</v>
      </c>
      <c r="G726">
        <v>12</v>
      </c>
      <c r="H726">
        <v>3</v>
      </c>
      <c r="J726">
        <v>1550030</v>
      </c>
      <c r="K726">
        <v>39</v>
      </c>
      <c r="L726">
        <v>23</v>
      </c>
      <c r="M726">
        <v>98</v>
      </c>
      <c r="N726" t="s">
        <v>2397</v>
      </c>
      <c r="O726" t="s">
        <v>2398</v>
      </c>
      <c r="P726" t="s">
        <v>998</v>
      </c>
      <c r="Q726" t="s">
        <v>998</v>
      </c>
      <c r="R726">
        <v>10</v>
      </c>
      <c r="S726" t="s">
        <v>4</v>
      </c>
      <c r="T726" t="s">
        <v>426</v>
      </c>
      <c r="U726" t="s">
        <v>3</v>
      </c>
      <c r="V726" t="s">
        <v>3</v>
      </c>
      <c r="W726" s="1">
        <v>0.25</v>
      </c>
      <c r="X726" s="1" t="s">
        <v>2399</v>
      </c>
      <c r="Y726" t="s">
        <v>4</v>
      </c>
      <c r="Z726" t="s">
        <v>3</v>
      </c>
      <c r="AA726" t="s">
        <v>416</v>
      </c>
      <c r="AB726" t="s">
        <v>3</v>
      </c>
      <c r="AC726" t="s">
        <v>3</v>
      </c>
      <c r="AD726" t="s">
        <v>49</v>
      </c>
      <c r="AF726" t="s">
        <v>3</v>
      </c>
      <c r="AG726" t="s">
        <v>9</v>
      </c>
      <c r="AH726" t="s">
        <v>4</v>
      </c>
      <c r="AI726" t="s">
        <v>580</v>
      </c>
      <c r="AJ726" t="s">
        <v>2400</v>
      </c>
      <c r="AK726" t="s">
        <v>3</v>
      </c>
      <c r="AL726" t="s">
        <v>3</v>
      </c>
      <c r="AN726" t="s">
        <v>641</v>
      </c>
      <c r="AO726" t="s">
        <v>3</v>
      </c>
    </row>
    <row r="727" spans="1:41" x14ac:dyDescent="0.25">
      <c r="A727" t="s">
        <v>4</v>
      </c>
      <c r="B727" t="s">
        <v>4</v>
      </c>
      <c r="D727" t="s">
        <v>2395</v>
      </c>
      <c r="E727" t="s">
        <v>2396</v>
      </c>
      <c r="F727">
        <v>2015</v>
      </c>
      <c r="G727">
        <v>12</v>
      </c>
      <c r="H727">
        <v>3</v>
      </c>
      <c r="J727">
        <v>1550030</v>
      </c>
      <c r="K727">
        <v>39</v>
      </c>
      <c r="L727">
        <v>23</v>
      </c>
      <c r="M727">
        <v>98</v>
      </c>
      <c r="N727" t="s">
        <v>2397</v>
      </c>
      <c r="O727" t="s">
        <v>2398</v>
      </c>
      <c r="P727" t="s">
        <v>998</v>
      </c>
      <c r="Q727" t="s">
        <v>998</v>
      </c>
      <c r="R727">
        <v>10</v>
      </c>
      <c r="S727" t="s">
        <v>4</v>
      </c>
      <c r="T727" t="s">
        <v>426</v>
      </c>
      <c r="U727" t="s">
        <v>3</v>
      </c>
      <c r="V727" t="s">
        <v>3</v>
      </c>
      <c r="W727" s="1">
        <v>0.25</v>
      </c>
      <c r="X727" s="1" t="s">
        <v>2399</v>
      </c>
      <c r="Y727" t="s">
        <v>4</v>
      </c>
      <c r="Z727" t="s">
        <v>3</v>
      </c>
      <c r="AA727" t="s">
        <v>416</v>
      </c>
      <c r="AB727" t="s">
        <v>3</v>
      </c>
      <c r="AC727" t="s">
        <v>3</v>
      </c>
      <c r="AD727" t="s">
        <v>49</v>
      </c>
      <c r="AF727" t="s">
        <v>3</v>
      </c>
      <c r="AG727" t="s">
        <v>9</v>
      </c>
      <c r="AH727" t="s">
        <v>4</v>
      </c>
      <c r="AI727" t="s">
        <v>580</v>
      </c>
      <c r="AJ727" t="s">
        <v>2400</v>
      </c>
      <c r="AK727" t="s">
        <v>3</v>
      </c>
      <c r="AL727" t="s">
        <v>3</v>
      </c>
      <c r="AN727" t="s">
        <v>641</v>
      </c>
      <c r="AO727" t="s">
        <v>3</v>
      </c>
    </row>
    <row r="728" spans="1:41" x14ac:dyDescent="0.25">
      <c r="A728" t="s">
        <v>4</v>
      </c>
      <c r="B728" t="s">
        <v>4</v>
      </c>
      <c r="D728" t="s">
        <v>2395</v>
      </c>
      <c r="E728" t="s">
        <v>2396</v>
      </c>
      <c r="F728">
        <v>2015</v>
      </c>
      <c r="G728">
        <v>12</v>
      </c>
      <c r="H728">
        <v>3</v>
      </c>
      <c r="J728">
        <v>1550030</v>
      </c>
      <c r="K728">
        <v>39</v>
      </c>
      <c r="L728">
        <v>23</v>
      </c>
      <c r="M728">
        <v>98</v>
      </c>
      <c r="N728" t="s">
        <v>2397</v>
      </c>
      <c r="O728" t="s">
        <v>2398</v>
      </c>
      <c r="P728" t="s">
        <v>998</v>
      </c>
      <c r="Q728" t="s">
        <v>998</v>
      </c>
      <c r="R728">
        <v>10</v>
      </c>
      <c r="S728" t="s">
        <v>4</v>
      </c>
      <c r="T728" t="s">
        <v>426</v>
      </c>
      <c r="U728" t="s">
        <v>3</v>
      </c>
      <c r="V728" t="s">
        <v>3</v>
      </c>
      <c r="W728" s="1">
        <v>0.25</v>
      </c>
      <c r="X728" s="1" t="s">
        <v>2399</v>
      </c>
      <c r="Y728" t="s">
        <v>4</v>
      </c>
      <c r="Z728" t="s">
        <v>3</v>
      </c>
      <c r="AA728" t="s">
        <v>416</v>
      </c>
      <c r="AB728" t="s">
        <v>3</v>
      </c>
      <c r="AC728" t="s">
        <v>3</v>
      </c>
      <c r="AD728" t="s">
        <v>49</v>
      </c>
      <c r="AF728" t="s">
        <v>3</v>
      </c>
      <c r="AG728" t="s">
        <v>9</v>
      </c>
      <c r="AH728" t="s">
        <v>4</v>
      </c>
      <c r="AI728" t="s">
        <v>580</v>
      </c>
      <c r="AJ728" t="s">
        <v>2400</v>
      </c>
      <c r="AK728" t="s">
        <v>3</v>
      </c>
      <c r="AL728" t="s">
        <v>3</v>
      </c>
      <c r="AN728" t="s">
        <v>641</v>
      </c>
      <c r="AO728" t="s">
        <v>3</v>
      </c>
    </row>
    <row r="729" spans="1:41" x14ac:dyDescent="0.25">
      <c r="A729" t="s">
        <v>4</v>
      </c>
      <c r="B729" t="s">
        <v>4</v>
      </c>
      <c r="D729" t="s">
        <v>2395</v>
      </c>
      <c r="E729" t="s">
        <v>2396</v>
      </c>
      <c r="F729">
        <v>2015</v>
      </c>
      <c r="G729">
        <v>12</v>
      </c>
      <c r="H729">
        <v>3</v>
      </c>
      <c r="J729">
        <v>1550030</v>
      </c>
      <c r="K729">
        <v>39</v>
      </c>
      <c r="L729">
        <v>23</v>
      </c>
      <c r="M729">
        <v>98</v>
      </c>
      <c r="N729" t="s">
        <v>2397</v>
      </c>
      <c r="O729" t="s">
        <v>2398</v>
      </c>
      <c r="P729" t="s">
        <v>998</v>
      </c>
      <c r="Q729" t="s">
        <v>998</v>
      </c>
      <c r="R729">
        <v>10</v>
      </c>
      <c r="S729" t="s">
        <v>4</v>
      </c>
      <c r="T729" t="s">
        <v>426</v>
      </c>
      <c r="U729" t="s">
        <v>3</v>
      </c>
      <c r="V729" t="s">
        <v>3</v>
      </c>
      <c r="W729" s="1">
        <v>0.25</v>
      </c>
      <c r="X729" s="1" t="s">
        <v>2399</v>
      </c>
      <c r="Y729" t="s">
        <v>4</v>
      </c>
      <c r="Z729" t="s">
        <v>3</v>
      </c>
      <c r="AA729" t="s">
        <v>416</v>
      </c>
      <c r="AB729" t="s">
        <v>3</v>
      </c>
      <c r="AC729" t="s">
        <v>3</v>
      </c>
      <c r="AD729" t="s">
        <v>49</v>
      </c>
      <c r="AF729" t="s">
        <v>3</v>
      </c>
      <c r="AG729" t="s">
        <v>9</v>
      </c>
      <c r="AH729" t="s">
        <v>4</v>
      </c>
      <c r="AI729" t="s">
        <v>580</v>
      </c>
      <c r="AJ729" t="s">
        <v>2400</v>
      </c>
      <c r="AK729" t="s">
        <v>3</v>
      </c>
      <c r="AL729" t="s">
        <v>3</v>
      </c>
      <c r="AN729" t="s">
        <v>641</v>
      </c>
      <c r="AO729" t="s">
        <v>3</v>
      </c>
    </row>
    <row r="730" spans="1:41" x14ac:dyDescent="0.25">
      <c r="A730" t="s">
        <v>4</v>
      </c>
      <c r="B730" t="s">
        <v>4</v>
      </c>
      <c r="D730" t="s">
        <v>2395</v>
      </c>
      <c r="E730" t="s">
        <v>2396</v>
      </c>
      <c r="F730">
        <v>2015</v>
      </c>
      <c r="G730">
        <v>12</v>
      </c>
      <c r="H730">
        <v>3</v>
      </c>
      <c r="J730">
        <v>1550030</v>
      </c>
      <c r="K730">
        <v>39</v>
      </c>
      <c r="L730">
        <v>23</v>
      </c>
      <c r="M730">
        <v>98</v>
      </c>
      <c r="N730" t="s">
        <v>2397</v>
      </c>
      <c r="O730" t="s">
        <v>2398</v>
      </c>
      <c r="P730" t="s">
        <v>998</v>
      </c>
      <c r="Q730" t="s">
        <v>998</v>
      </c>
      <c r="R730">
        <v>10</v>
      </c>
      <c r="S730" t="s">
        <v>4</v>
      </c>
      <c r="T730" t="s">
        <v>426</v>
      </c>
      <c r="U730" t="s">
        <v>3</v>
      </c>
      <c r="V730" t="s">
        <v>3</v>
      </c>
      <c r="W730" s="1">
        <v>0.25</v>
      </c>
      <c r="X730" s="1" t="s">
        <v>2399</v>
      </c>
      <c r="Y730" t="s">
        <v>4</v>
      </c>
      <c r="Z730" t="s">
        <v>3</v>
      </c>
      <c r="AA730" t="s">
        <v>416</v>
      </c>
      <c r="AB730" t="s">
        <v>3</v>
      </c>
      <c r="AC730" t="s">
        <v>3</v>
      </c>
      <c r="AD730" t="s">
        <v>49</v>
      </c>
      <c r="AF730" t="s">
        <v>3</v>
      </c>
      <c r="AG730" t="s">
        <v>9</v>
      </c>
      <c r="AH730" t="s">
        <v>4</v>
      </c>
      <c r="AI730" t="s">
        <v>580</v>
      </c>
      <c r="AJ730" t="s">
        <v>2400</v>
      </c>
      <c r="AK730" t="s">
        <v>3</v>
      </c>
      <c r="AL730" t="s">
        <v>3</v>
      </c>
      <c r="AN730" t="s">
        <v>641</v>
      </c>
      <c r="AO730" t="s">
        <v>3</v>
      </c>
    </row>
    <row r="731" spans="1:41" x14ac:dyDescent="0.25">
      <c r="A731" t="s">
        <v>4</v>
      </c>
      <c r="B731" t="s">
        <v>4</v>
      </c>
      <c r="D731" t="s">
        <v>2395</v>
      </c>
      <c r="E731" t="s">
        <v>2396</v>
      </c>
      <c r="F731">
        <v>2015</v>
      </c>
      <c r="G731">
        <v>12</v>
      </c>
      <c r="H731">
        <v>3</v>
      </c>
      <c r="J731">
        <v>1550030</v>
      </c>
      <c r="K731">
        <v>39</v>
      </c>
      <c r="L731">
        <v>23</v>
      </c>
      <c r="M731">
        <v>98</v>
      </c>
      <c r="N731" t="s">
        <v>2397</v>
      </c>
      <c r="O731" t="s">
        <v>2398</v>
      </c>
      <c r="P731" t="s">
        <v>998</v>
      </c>
      <c r="Q731" t="s">
        <v>998</v>
      </c>
      <c r="R731">
        <v>10</v>
      </c>
      <c r="S731" t="s">
        <v>4</v>
      </c>
      <c r="T731" t="s">
        <v>426</v>
      </c>
      <c r="U731" t="s">
        <v>3</v>
      </c>
      <c r="V731" t="s">
        <v>3</v>
      </c>
      <c r="W731" s="1">
        <v>0.25</v>
      </c>
      <c r="X731" s="1" t="s">
        <v>2399</v>
      </c>
      <c r="Y731" t="s">
        <v>4</v>
      </c>
      <c r="Z731" t="s">
        <v>3</v>
      </c>
      <c r="AA731" t="s">
        <v>416</v>
      </c>
      <c r="AB731" t="s">
        <v>3</v>
      </c>
      <c r="AC731" t="s">
        <v>3</v>
      </c>
      <c r="AD731" t="s">
        <v>49</v>
      </c>
      <c r="AF731" t="s">
        <v>3</v>
      </c>
      <c r="AG731" t="s">
        <v>9</v>
      </c>
      <c r="AH731" t="s">
        <v>4</v>
      </c>
      <c r="AI731" t="s">
        <v>580</v>
      </c>
      <c r="AJ731" t="s">
        <v>2400</v>
      </c>
      <c r="AK731" t="s">
        <v>3</v>
      </c>
      <c r="AL731" t="s">
        <v>3</v>
      </c>
      <c r="AN731" t="s">
        <v>641</v>
      </c>
      <c r="AO731" t="s">
        <v>3</v>
      </c>
    </row>
    <row r="732" spans="1:41" x14ac:dyDescent="0.25">
      <c r="A732" t="s">
        <v>4</v>
      </c>
      <c r="B732" t="s">
        <v>4</v>
      </c>
      <c r="D732" t="s">
        <v>2395</v>
      </c>
      <c r="E732" t="s">
        <v>2396</v>
      </c>
      <c r="F732">
        <v>2015</v>
      </c>
      <c r="G732">
        <v>12</v>
      </c>
      <c r="H732">
        <v>3</v>
      </c>
      <c r="J732">
        <v>1550030</v>
      </c>
      <c r="K732">
        <v>39</v>
      </c>
      <c r="L732">
        <v>23</v>
      </c>
      <c r="M732">
        <v>98</v>
      </c>
      <c r="N732" t="s">
        <v>2397</v>
      </c>
      <c r="O732" t="s">
        <v>2398</v>
      </c>
      <c r="P732" t="s">
        <v>998</v>
      </c>
      <c r="Q732" t="s">
        <v>998</v>
      </c>
      <c r="R732">
        <v>10</v>
      </c>
      <c r="S732" t="s">
        <v>4</v>
      </c>
      <c r="T732" t="s">
        <v>426</v>
      </c>
      <c r="U732" t="s">
        <v>3</v>
      </c>
      <c r="V732" t="s">
        <v>3</v>
      </c>
      <c r="W732" s="1">
        <v>0.25</v>
      </c>
      <c r="X732" s="1" t="s">
        <v>2399</v>
      </c>
      <c r="Y732" t="s">
        <v>4</v>
      </c>
      <c r="Z732" t="s">
        <v>3</v>
      </c>
      <c r="AA732" t="s">
        <v>416</v>
      </c>
      <c r="AB732" t="s">
        <v>3</v>
      </c>
      <c r="AC732" t="s">
        <v>3</v>
      </c>
      <c r="AD732" t="s">
        <v>49</v>
      </c>
      <c r="AF732" t="s">
        <v>3</v>
      </c>
      <c r="AG732" t="s">
        <v>9</v>
      </c>
      <c r="AH732" t="s">
        <v>4</v>
      </c>
      <c r="AI732" t="s">
        <v>580</v>
      </c>
      <c r="AJ732" t="s">
        <v>2400</v>
      </c>
      <c r="AK732" t="s">
        <v>3</v>
      </c>
      <c r="AL732" t="s">
        <v>3</v>
      </c>
      <c r="AN732" t="s">
        <v>641</v>
      </c>
      <c r="AO732" t="s">
        <v>3</v>
      </c>
    </row>
    <row r="733" spans="1:41" x14ac:dyDescent="0.25">
      <c r="A733" t="s">
        <v>4</v>
      </c>
      <c r="B733" t="s">
        <v>4</v>
      </c>
      <c r="D733" t="s">
        <v>2395</v>
      </c>
      <c r="E733" t="s">
        <v>2396</v>
      </c>
      <c r="F733">
        <v>2015</v>
      </c>
      <c r="G733">
        <v>12</v>
      </c>
      <c r="H733">
        <v>3</v>
      </c>
      <c r="J733">
        <v>1550030</v>
      </c>
      <c r="K733">
        <v>39</v>
      </c>
      <c r="L733">
        <v>23</v>
      </c>
      <c r="M733">
        <v>98</v>
      </c>
      <c r="N733" t="s">
        <v>2397</v>
      </c>
      <c r="O733" t="s">
        <v>2398</v>
      </c>
      <c r="P733" t="s">
        <v>998</v>
      </c>
      <c r="Q733" t="s">
        <v>998</v>
      </c>
      <c r="R733">
        <v>10</v>
      </c>
      <c r="S733" t="s">
        <v>4</v>
      </c>
      <c r="T733" t="s">
        <v>426</v>
      </c>
      <c r="U733" t="s">
        <v>3</v>
      </c>
      <c r="V733" t="s">
        <v>3</v>
      </c>
      <c r="W733" s="1">
        <v>0.25</v>
      </c>
      <c r="X733" s="1" t="s">
        <v>2399</v>
      </c>
      <c r="Y733" t="s">
        <v>4</v>
      </c>
      <c r="Z733" t="s">
        <v>3</v>
      </c>
      <c r="AA733" t="s">
        <v>416</v>
      </c>
      <c r="AB733" t="s">
        <v>3</v>
      </c>
      <c r="AC733" t="s">
        <v>3</v>
      </c>
      <c r="AD733" t="s">
        <v>49</v>
      </c>
      <c r="AF733" t="s">
        <v>3</v>
      </c>
      <c r="AG733" t="s">
        <v>9</v>
      </c>
      <c r="AH733" t="s">
        <v>4</v>
      </c>
      <c r="AI733" t="s">
        <v>580</v>
      </c>
      <c r="AJ733" t="s">
        <v>2400</v>
      </c>
      <c r="AK733" t="s">
        <v>3</v>
      </c>
      <c r="AL733" t="s">
        <v>3</v>
      </c>
      <c r="AN733" t="s">
        <v>641</v>
      </c>
      <c r="AO733" t="s">
        <v>3</v>
      </c>
    </row>
    <row r="734" spans="1:41" x14ac:dyDescent="0.25">
      <c r="A734" t="s">
        <v>4</v>
      </c>
      <c r="B734" t="s">
        <v>4</v>
      </c>
      <c r="D734" t="s">
        <v>2395</v>
      </c>
      <c r="E734" t="s">
        <v>2396</v>
      </c>
      <c r="F734">
        <v>2015</v>
      </c>
      <c r="G734">
        <v>12</v>
      </c>
      <c r="H734">
        <v>3</v>
      </c>
      <c r="J734">
        <v>1550030</v>
      </c>
      <c r="K734">
        <v>39</v>
      </c>
      <c r="L734">
        <v>23</v>
      </c>
      <c r="M734">
        <v>98</v>
      </c>
      <c r="N734" t="s">
        <v>2397</v>
      </c>
      <c r="O734" t="s">
        <v>2398</v>
      </c>
      <c r="P734" t="s">
        <v>998</v>
      </c>
      <c r="Q734" t="s">
        <v>998</v>
      </c>
      <c r="R734">
        <v>10</v>
      </c>
      <c r="S734" t="s">
        <v>4</v>
      </c>
      <c r="T734" t="s">
        <v>426</v>
      </c>
      <c r="U734" t="s">
        <v>3</v>
      </c>
      <c r="V734" t="s">
        <v>3</v>
      </c>
      <c r="W734" s="1">
        <v>0.25</v>
      </c>
      <c r="X734" s="1" t="s">
        <v>2399</v>
      </c>
      <c r="Y734" t="s">
        <v>4</v>
      </c>
      <c r="Z734" t="s">
        <v>3</v>
      </c>
      <c r="AA734" t="s">
        <v>416</v>
      </c>
      <c r="AB734" t="s">
        <v>3</v>
      </c>
      <c r="AC734" t="s">
        <v>3</v>
      </c>
      <c r="AD734" t="s">
        <v>49</v>
      </c>
      <c r="AF734" t="s">
        <v>3</v>
      </c>
      <c r="AG734" t="s">
        <v>9</v>
      </c>
      <c r="AH734" t="s">
        <v>4</v>
      </c>
      <c r="AI734" t="s">
        <v>580</v>
      </c>
      <c r="AJ734" t="s">
        <v>2400</v>
      </c>
      <c r="AK734" t="s">
        <v>3</v>
      </c>
      <c r="AL734" t="s">
        <v>3</v>
      </c>
      <c r="AN734" t="s">
        <v>641</v>
      </c>
      <c r="AO734" t="s">
        <v>3</v>
      </c>
    </row>
    <row r="735" spans="1:41" x14ac:dyDescent="0.25">
      <c r="A735" t="s">
        <v>4</v>
      </c>
      <c r="B735" t="s">
        <v>4</v>
      </c>
      <c r="D735" t="s">
        <v>2395</v>
      </c>
      <c r="E735" t="s">
        <v>2396</v>
      </c>
      <c r="F735">
        <v>2015</v>
      </c>
      <c r="G735">
        <v>12</v>
      </c>
      <c r="H735">
        <v>3</v>
      </c>
      <c r="J735">
        <v>1550030</v>
      </c>
      <c r="K735">
        <v>39</v>
      </c>
      <c r="L735">
        <v>23</v>
      </c>
      <c r="M735">
        <v>98</v>
      </c>
      <c r="N735" t="s">
        <v>2397</v>
      </c>
      <c r="O735" t="s">
        <v>2398</v>
      </c>
      <c r="P735" t="s">
        <v>998</v>
      </c>
      <c r="Q735" t="s">
        <v>998</v>
      </c>
      <c r="R735">
        <v>10</v>
      </c>
      <c r="S735" t="s">
        <v>4</v>
      </c>
      <c r="T735" t="s">
        <v>426</v>
      </c>
      <c r="U735" t="s">
        <v>3</v>
      </c>
      <c r="V735" t="s">
        <v>3</v>
      </c>
      <c r="W735" s="1">
        <v>0.25</v>
      </c>
      <c r="X735" s="1" t="s">
        <v>2399</v>
      </c>
      <c r="Y735" t="s">
        <v>4</v>
      </c>
      <c r="Z735" t="s">
        <v>3</v>
      </c>
      <c r="AA735" t="s">
        <v>416</v>
      </c>
      <c r="AB735" t="s">
        <v>3</v>
      </c>
      <c r="AC735" t="s">
        <v>3</v>
      </c>
      <c r="AD735" t="s">
        <v>49</v>
      </c>
      <c r="AF735" t="s">
        <v>3</v>
      </c>
      <c r="AG735" t="s">
        <v>9</v>
      </c>
      <c r="AH735" t="s">
        <v>4</v>
      </c>
      <c r="AI735" t="s">
        <v>580</v>
      </c>
      <c r="AJ735" t="s">
        <v>2400</v>
      </c>
      <c r="AK735" t="s">
        <v>3</v>
      </c>
      <c r="AL735" t="s">
        <v>3</v>
      </c>
      <c r="AN735" t="s">
        <v>641</v>
      </c>
      <c r="AO735" t="s">
        <v>3</v>
      </c>
    </row>
    <row r="736" spans="1:41" x14ac:dyDescent="0.25">
      <c r="A736" t="s">
        <v>4</v>
      </c>
      <c r="B736" t="s">
        <v>4</v>
      </c>
      <c r="D736" t="s">
        <v>2395</v>
      </c>
      <c r="E736" t="s">
        <v>2396</v>
      </c>
      <c r="F736">
        <v>2015</v>
      </c>
      <c r="G736">
        <v>12</v>
      </c>
      <c r="H736">
        <v>3</v>
      </c>
      <c r="J736">
        <v>1550030</v>
      </c>
      <c r="K736">
        <v>39</v>
      </c>
      <c r="L736">
        <v>23</v>
      </c>
      <c r="M736">
        <v>98</v>
      </c>
      <c r="N736" t="s">
        <v>2397</v>
      </c>
      <c r="O736" t="s">
        <v>2398</v>
      </c>
      <c r="P736" t="s">
        <v>998</v>
      </c>
      <c r="Q736" t="s">
        <v>998</v>
      </c>
      <c r="R736">
        <v>10</v>
      </c>
      <c r="S736" t="s">
        <v>4</v>
      </c>
      <c r="T736" t="s">
        <v>426</v>
      </c>
      <c r="U736" t="s">
        <v>3</v>
      </c>
      <c r="V736" t="s">
        <v>3</v>
      </c>
      <c r="W736" s="1">
        <v>0.25</v>
      </c>
      <c r="X736" s="1" t="s">
        <v>2399</v>
      </c>
      <c r="Y736" t="s">
        <v>4</v>
      </c>
      <c r="Z736" t="s">
        <v>3</v>
      </c>
      <c r="AA736" t="s">
        <v>416</v>
      </c>
      <c r="AB736" t="s">
        <v>3</v>
      </c>
      <c r="AC736" t="s">
        <v>3</v>
      </c>
      <c r="AD736" t="s">
        <v>49</v>
      </c>
      <c r="AF736" t="s">
        <v>3</v>
      </c>
      <c r="AG736" t="s">
        <v>9</v>
      </c>
      <c r="AH736" t="s">
        <v>4</v>
      </c>
      <c r="AI736" t="s">
        <v>580</v>
      </c>
      <c r="AJ736" t="s">
        <v>2400</v>
      </c>
      <c r="AK736" t="s">
        <v>3</v>
      </c>
      <c r="AL736" t="s">
        <v>3</v>
      </c>
      <c r="AN736" t="s">
        <v>641</v>
      </c>
      <c r="AO736" t="s">
        <v>3</v>
      </c>
    </row>
    <row r="737" spans="1:42" x14ac:dyDescent="0.25">
      <c r="A737" t="s">
        <v>4</v>
      </c>
      <c r="B737" t="s">
        <v>4</v>
      </c>
      <c r="D737" t="s">
        <v>2395</v>
      </c>
      <c r="E737" t="s">
        <v>2396</v>
      </c>
      <c r="F737">
        <v>2015</v>
      </c>
      <c r="G737">
        <v>12</v>
      </c>
      <c r="H737">
        <v>3</v>
      </c>
      <c r="J737">
        <v>1550030</v>
      </c>
      <c r="K737">
        <v>39</v>
      </c>
      <c r="L737">
        <v>23</v>
      </c>
      <c r="M737">
        <v>98</v>
      </c>
      <c r="N737" t="s">
        <v>2397</v>
      </c>
      <c r="O737" t="s">
        <v>2398</v>
      </c>
      <c r="P737" t="s">
        <v>998</v>
      </c>
      <c r="Q737" t="s">
        <v>998</v>
      </c>
      <c r="R737">
        <v>10</v>
      </c>
      <c r="S737" t="s">
        <v>4</v>
      </c>
      <c r="T737" t="s">
        <v>426</v>
      </c>
      <c r="U737" t="s">
        <v>3</v>
      </c>
      <c r="V737" t="s">
        <v>3</v>
      </c>
      <c r="W737" s="1">
        <v>0.25</v>
      </c>
      <c r="X737" s="1" t="s">
        <v>2399</v>
      </c>
      <c r="Y737" t="s">
        <v>4</v>
      </c>
      <c r="Z737" t="s">
        <v>3</v>
      </c>
      <c r="AA737" t="s">
        <v>416</v>
      </c>
      <c r="AB737" t="s">
        <v>3</v>
      </c>
      <c r="AC737" t="s">
        <v>3</v>
      </c>
      <c r="AD737" t="s">
        <v>49</v>
      </c>
      <c r="AF737" t="s">
        <v>3</v>
      </c>
      <c r="AG737" t="s">
        <v>9</v>
      </c>
      <c r="AH737" t="s">
        <v>4</v>
      </c>
      <c r="AI737" t="s">
        <v>580</v>
      </c>
      <c r="AJ737" t="s">
        <v>2400</v>
      </c>
      <c r="AK737" t="s">
        <v>3</v>
      </c>
      <c r="AL737" t="s">
        <v>3</v>
      </c>
      <c r="AN737" t="s">
        <v>641</v>
      </c>
      <c r="AO737" t="s">
        <v>3</v>
      </c>
    </row>
    <row r="738" spans="1:42" x14ac:dyDescent="0.25">
      <c r="A738" t="s">
        <v>4</v>
      </c>
      <c r="B738" t="s">
        <v>4</v>
      </c>
      <c r="D738" t="s">
        <v>2395</v>
      </c>
      <c r="E738" t="s">
        <v>2396</v>
      </c>
      <c r="F738">
        <v>2015</v>
      </c>
      <c r="G738">
        <v>12</v>
      </c>
      <c r="H738">
        <v>3</v>
      </c>
      <c r="J738">
        <v>1550030</v>
      </c>
      <c r="K738">
        <v>39</v>
      </c>
      <c r="L738">
        <v>23</v>
      </c>
      <c r="M738">
        <v>98</v>
      </c>
      <c r="N738" t="s">
        <v>2397</v>
      </c>
      <c r="O738" t="s">
        <v>2398</v>
      </c>
      <c r="P738" t="s">
        <v>998</v>
      </c>
      <c r="Q738" t="s">
        <v>998</v>
      </c>
      <c r="R738">
        <v>10</v>
      </c>
      <c r="S738" t="s">
        <v>4</v>
      </c>
      <c r="T738" t="s">
        <v>426</v>
      </c>
      <c r="U738" t="s">
        <v>3</v>
      </c>
      <c r="V738" t="s">
        <v>3</v>
      </c>
      <c r="W738" s="1">
        <v>0.25</v>
      </c>
      <c r="X738" s="1" t="s">
        <v>2399</v>
      </c>
      <c r="Y738" t="s">
        <v>4</v>
      </c>
      <c r="Z738" t="s">
        <v>3</v>
      </c>
      <c r="AA738" t="s">
        <v>416</v>
      </c>
      <c r="AB738" t="s">
        <v>3</v>
      </c>
      <c r="AC738" t="s">
        <v>3</v>
      </c>
      <c r="AD738" t="s">
        <v>49</v>
      </c>
      <c r="AF738" t="s">
        <v>3</v>
      </c>
      <c r="AG738" t="s">
        <v>9</v>
      </c>
      <c r="AH738" t="s">
        <v>4</v>
      </c>
      <c r="AI738" t="s">
        <v>580</v>
      </c>
      <c r="AJ738" t="s">
        <v>2400</v>
      </c>
      <c r="AK738" t="s">
        <v>3</v>
      </c>
      <c r="AL738" t="s">
        <v>3</v>
      </c>
      <c r="AN738" t="s">
        <v>641</v>
      </c>
      <c r="AO738" t="s">
        <v>3</v>
      </c>
    </row>
    <row r="739" spans="1:42" x14ac:dyDescent="0.25">
      <c r="A739" t="s">
        <v>4</v>
      </c>
      <c r="B739" t="s">
        <v>4</v>
      </c>
      <c r="D739" t="s">
        <v>2395</v>
      </c>
      <c r="E739" t="s">
        <v>2396</v>
      </c>
      <c r="F739">
        <v>2015</v>
      </c>
      <c r="G739">
        <v>12</v>
      </c>
      <c r="H739">
        <v>3</v>
      </c>
      <c r="J739">
        <v>1550030</v>
      </c>
      <c r="K739">
        <v>39</v>
      </c>
      <c r="L739">
        <v>23</v>
      </c>
      <c r="M739">
        <v>98</v>
      </c>
      <c r="N739" t="s">
        <v>2397</v>
      </c>
      <c r="O739" t="s">
        <v>2398</v>
      </c>
      <c r="P739" t="s">
        <v>998</v>
      </c>
      <c r="Q739" t="s">
        <v>998</v>
      </c>
      <c r="R739">
        <v>10</v>
      </c>
      <c r="S739" t="s">
        <v>4</v>
      </c>
      <c r="T739" t="s">
        <v>426</v>
      </c>
      <c r="U739" t="s">
        <v>3</v>
      </c>
      <c r="V739" t="s">
        <v>3</v>
      </c>
      <c r="W739" s="1">
        <v>0.25</v>
      </c>
      <c r="X739" s="1" t="s">
        <v>2399</v>
      </c>
      <c r="Y739" t="s">
        <v>4</v>
      </c>
      <c r="Z739" t="s">
        <v>3</v>
      </c>
      <c r="AA739" t="s">
        <v>416</v>
      </c>
      <c r="AB739" t="s">
        <v>3</v>
      </c>
      <c r="AC739" t="s">
        <v>3</v>
      </c>
      <c r="AD739" t="s">
        <v>49</v>
      </c>
      <c r="AF739" t="s">
        <v>3</v>
      </c>
      <c r="AG739" t="s">
        <v>9</v>
      </c>
      <c r="AH739" t="s">
        <v>4</v>
      </c>
      <c r="AI739" t="s">
        <v>580</v>
      </c>
      <c r="AJ739" t="s">
        <v>2400</v>
      </c>
      <c r="AK739" t="s">
        <v>3</v>
      </c>
      <c r="AL739" t="s">
        <v>3</v>
      </c>
      <c r="AN739" t="s">
        <v>641</v>
      </c>
      <c r="AO739" t="s">
        <v>3</v>
      </c>
    </row>
    <row r="740" spans="1:42" x14ac:dyDescent="0.25">
      <c r="A740" t="s">
        <v>4</v>
      </c>
      <c r="B740" t="s">
        <v>4</v>
      </c>
      <c r="D740" t="s">
        <v>2395</v>
      </c>
      <c r="E740" t="s">
        <v>2396</v>
      </c>
      <c r="F740">
        <v>2015</v>
      </c>
      <c r="G740">
        <v>12</v>
      </c>
      <c r="H740">
        <v>3</v>
      </c>
      <c r="J740">
        <v>1550030</v>
      </c>
      <c r="K740">
        <v>39</v>
      </c>
      <c r="L740">
        <v>23</v>
      </c>
      <c r="M740">
        <v>98</v>
      </c>
      <c r="N740" t="s">
        <v>2397</v>
      </c>
      <c r="O740" t="s">
        <v>2398</v>
      </c>
      <c r="P740" t="s">
        <v>998</v>
      </c>
      <c r="Q740" t="s">
        <v>998</v>
      </c>
      <c r="R740">
        <v>10</v>
      </c>
      <c r="S740" t="s">
        <v>4</v>
      </c>
      <c r="T740" t="s">
        <v>426</v>
      </c>
      <c r="U740" t="s">
        <v>3</v>
      </c>
      <c r="V740" t="s">
        <v>4</v>
      </c>
      <c r="W740" s="1">
        <v>0.25</v>
      </c>
      <c r="Y740" t="s">
        <v>3</v>
      </c>
      <c r="Z740" t="s">
        <v>3</v>
      </c>
      <c r="AB740" t="s">
        <v>3</v>
      </c>
      <c r="AC740" t="s">
        <v>3</v>
      </c>
      <c r="AD740" t="s">
        <v>49</v>
      </c>
      <c r="AF740" t="s">
        <v>3</v>
      </c>
      <c r="AH740" t="s">
        <v>4</v>
      </c>
      <c r="AI740" t="s">
        <v>580</v>
      </c>
      <c r="AJ740" t="s">
        <v>2400</v>
      </c>
      <c r="AK740" t="s">
        <v>3</v>
      </c>
      <c r="AL740" t="s">
        <v>4</v>
      </c>
      <c r="AM740" t="s">
        <v>420</v>
      </c>
      <c r="AN740" t="s">
        <v>641</v>
      </c>
      <c r="AO740" t="s">
        <v>3</v>
      </c>
      <c r="AP740" t="s">
        <v>2401</v>
      </c>
    </row>
    <row r="741" spans="1:42" x14ac:dyDescent="0.25">
      <c r="A741" t="s">
        <v>4</v>
      </c>
      <c r="B741" t="s">
        <v>4</v>
      </c>
      <c r="D741" t="s">
        <v>2395</v>
      </c>
      <c r="E741" t="s">
        <v>2396</v>
      </c>
      <c r="F741">
        <v>2015</v>
      </c>
      <c r="G741">
        <v>12</v>
      </c>
      <c r="H741">
        <v>3</v>
      </c>
      <c r="J741">
        <v>1550030</v>
      </c>
      <c r="K741">
        <v>39</v>
      </c>
      <c r="L741">
        <v>23</v>
      </c>
      <c r="M741">
        <v>98</v>
      </c>
      <c r="N741" t="s">
        <v>2397</v>
      </c>
      <c r="O741" t="s">
        <v>2398</v>
      </c>
      <c r="P741" t="s">
        <v>998</v>
      </c>
      <c r="Q741" t="s">
        <v>998</v>
      </c>
      <c r="R741">
        <v>10</v>
      </c>
      <c r="S741" t="s">
        <v>4</v>
      </c>
      <c r="T741" t="s">
        <v>426</v>
      </c>
      <c r="U741" t="s">
        <v>3</v>
      </c>
      <c r="V741" t="s">
        <v>3</v>
      </c>
      <c r="W741" s="1">
        <v>0.25</v>
      </c>
      <c r="X741" s="1" t="s">
        <v>457</v>
      </c>
      <c r="Y741" t="s">
        <v>4</v>
      </c>
      <c r="Z741" t="s">
        <v>3</v>
      </c>
      <c r="AA741" t="s">
        <v>2403</v>
      </c>
      <c r="AB741" t="s">
        <v>3</v>
      </c>
      <c r="AC741" t="s">
        <v>3</v>
      </c>
      <c r="AD741" t="s">
        <v>49</v>
      </c>
      <c r="AF741" t="s">
        <v>3</v>
      </c>
      <c r="AG741" t="s">
        <v>9</v>
      </c>
      <c r="AH741" t="s">
        <v>4</v>
      </c>
      <c r="AI741" t="s">
        <v>580</v>
      </c>
      <c r="AJ741" t="s">
        <v>2400</v>
      </c>
      <c r="AK741" t="s">
        <v>3</v>
      </c>
      <c r="AL741" t="s">
        <v>3</v>
      </c>
      <c r="AN741" t="s">
        <v>641</v>
      </c>
      <c r="AO741" t="s">
        <v>3</v>
      </c>
      <c r="AP741" t="s">
        <v>2402</v>
      </c>
    </row>
    <row r="742" spans="1:42" x14ac:dyDescent="0.25">
      <c r="A742" t="s">
        <v>4</v>
      </c>
      <c r="B742" t="s">
        <v>4</v>
      </c>
      <c r="D742" t="s">
        <v>2395</v>
      </c>
      <c r="E742" t="s">
        <v>2396</v>
      </c>
      <c r="F742">
        <v>2015</v>
      </c>
      <c r="G742">
        <v>12</v>
      </c>
      <c r="H742">
        <v>3</v>
      </c>
      <c r="J742">
        <v>1550030</v>
      </c>
      <c r="K742">
        <v>39</v>
      </c>
      <c r="L742">
        <v>23</v>
      </c>
      <c r="M742">
        <v>98</v>
      </c>
      <c r="N742" t="s">
        <v>2397</v>
      </c>
      <c r="O742" t="s">
        <v>2398</v>
      </c>
      <c r="P742" t="s">
        <v>998</v>
      </c>
      <c r="Q742" t="s">
        <v>998</v>
      </c>
      <c r="R742">
        <v>10</v>
      </c>
      <c r="S742" t="s">
        <v>4</v>
      </c>
      <c r="T742" t="s">
        <v>426</v>
      </c>
      <c r="U742" t="s">
        <v>3</v>
      </c>
      <c r="V742" t="s">
        <v>3</v>
      </c>
      <c r="W742" s="1">
        <v>0.25</v>
      </c>
      <c r="X742" s="1" t="s">
        <v>457</v>
      </c>
      <c r="Y742" t="s">
        <v>4</v>
      </c>
      <c r="Z742" t="s">
        <v>3</v>
      </c>
      <c r="AA742" t="s">
        <v>2403</v>
      </c>
      <c r="AB742" t="s">
        <v>3</v>
      </c>
      <c r="AC742" t="s">
        <v>3</v>
      </c>
      <c r="AD742" t="s">
        <v>49</v>
      </c>
      <c r="AF742" t="s">
        <v>3</v>
      </c>
      <c r="AG742" t="s">
        <v>9</v>
      </c>
      <c r="AH742" t="s">
        <v>4</v>
      </c>
      <c r="AI742" t="s">
        <v>580</v>
      </c>
      <c r="AJ742" t="s">
        <v>2400</v>
      </c>
      <c r="AK742" t="s">
        <v>3</v>
      </c>
      <c r="AL742" t="s">
        <v>3</v>
      </c>
      <c r="AN742" t="s">
        <v>641</v>
      </c>
      <c r="AO742" t="s">
        <v>3</v>
      </c>
      <c r="AP742" t="s">
        <v>2402</v>
      </c>
    </row>
    <row r="743" spans="1:42" x14ac:dyDescent="0.25">
      <c r="A743" t="s">
        <v>4</v>
      </c>
      <c r="B743" t="s">
        <v>4</v>
      </c>
      <c r="D743" t="s">
        <v>2395</v>
      </c>
      <c r="E743" t="s">
        <v>2396</v>
      </c>
      <c r="F743">
        <v>2015</v>
      </c>
      <c r="G743">
        <v>12</v>
      </c>
      <c r="H743">
        <v>3</v>
      </c>
      <c r="J743">
        <v>1550030</v>
      </c>
      <c r="K743">
        <v>39</v>
      </c>
      <c r="L743">
        <v>23</v>
      </c>
      <c r="M743">
        <v>98</v>
      </c>
      <c r="N743" t="s">
        <v>2397</v>
      </c>
      <c r="O743" t="s">
        <v>2398</v>
      </c>
      <c r="P743" t="s">
        <v>998</v>
      </c>
      <c r="Q743" t="s">
        <v>998</v>
      </c>
      <c r="R743">
        <v>10</v>
      </c>
      <c r="S743" t="s">
        <v>4</v>
      </c>
      <c r="T743" t="s">
        <v>426</v>
      </c>
      <c r="U743" t="s">
        <v>3</v>
      </c>
      <c r="V743" t="s">
        <v>3</v>
      </c>
      <c r="W743" s="1">
        <v>0.25</v>
      </c>
      <c r="X743" s="1" t="s">
        <v>457</v>
      </c>
      <c r="Y743" t="s">
        <v>4</v>
      </c>
      <c r="Z743" t="s">
        <v>3</v>
      </c>
      <c r="AA743" t="s">
        <v>2403</v>
      </c>
      <c r="AB743" t="s">
        <v>3</v>
      </c>
      <c r="AC743" t="s">
        <v>3</v>
      </c>
      <c r="AD743" t="s">
        <v>49</v>
      </c>
      <c r="AF743" t="s">
        <v>3</v>
      </c>
      <c r="AG743" t="s">
        <v>9</v>
      </c>
      <c r="AH743" t="s">
        <v>4</v>
      </c>
      <c r="AI743" t="s">
        <v>580</v>
      </c>
      <c r="AJ743" t="s">
        <v>2400</v>
      </c>
      <c r="AK743" t="s">
        <v>3</v>
      </c>
      <c r="AL743" t="s">
        <v>3</v>
      </c>
      <c r="AN743" t="s">
        <v>641</v>
      </c>
      <c r="AO743" t="s">
        <v>3</v>
      </c>
      <c r="AP743" t="s">
        <v>2402</v>
      </c>
    </row>
    <row r="744" spans="1:42" x14ac:dyDescent="0.25">
      <c r="A744" t="s">
        <v>4</v>
      </c>
      <c r="B744" t="s">
        <v>4</v>
      </c>
      <c r="D744" t="s">
        <v>2395</v>
      </c>
      <c r="E744" t="s">
        <v>2396</v>
      </c>
      <c r="F744">
        <v>2015</v>
      </c>
      <c r="G744">
        <v>12</v>
      </c>
      <c r="H744">
        <v>3</v>
      </c>
      <c r="J744">
        <v>1550030</v>
      </c>
      <c r="K744">
        <v>39</v>
      </c>
      <c r="L744">
        <v>23</v>
      </c>
      <c r="M744">
        <v>98</v>
      </c>
      <c r="N744" t="s">
        <v>2397</v>
      </c>
      <c r="O744" t="s">
        <v>2398</v>
      </c>
      <c r="P744" t="s">
        <v>998</v>
      </c>
      <c r="Q744" t="s">
        <v>998</v>
      </c>
      <c r="R744">
        <v>10</v>
      </c>
      <c r="S744" t="s">
        <v>4</v>
      </c>
      <c r="T744" t="s">
        <v>426</v>
      </c>
      <c r="U744" t="s">
        <v>3</v>
      </c>
      <c r="V744" t="s">
        <v>3</v>
      </c>
      <c r="W744" s="1">
        <v>0.25</v>
      </c>
      <c r="X744" s="1" t="s">
        <v>457</v>
      </c>
      <c r="Y744" t="s">
        <v>4</v>
      </c>
      <c r="Z744" t="s">
        <v>3</v>
      </c>
      <c r="AA744" t="s">
        <v>2403</v>
      </c>
      <c r="AB744" t="s">
        <v>3</v>
      </c>
      <c r="AC744" t="s">
        <v>3</v>
      </c>
      <c r="AD744" t="s">
        <v>49</v>
      </c>
      <c r="AF744" t="s">
        <v>3</v>
      </c>
      <c r="AG744" t="s">
        <v>9</v>
      </c>
      <c r="AH744" t="s">
        <v>4</v>
      </c>
      <c r="AI744" t="s">
        <v>580</v>
      </c>
      <c r="AJ744" t="s">
        <v>2400</v>
      </c>
      <c r="AK744" t="s">
        <v>3</v>
      </c>
      <c r="AL744" t="s">
        <v>3</v>
      </c>
      <c r="AN744" t="s">
        <v>641</v>
      </c>
      <c r="AO744" t="s">
        <v>3</v>
      </c>
      <c r="AP744" t="s">
        <v>2402</v>
      </c>
    </row>
    <row r="745" spans="1:42" x14ac:dyDescent="0.25">
      <c r="A745" t="s">
        <v>4</v>
      </c>
      <c r="B745" t="s">
        <v>4</v>
      </c>
      <c r="D745" t="s">
        <v>2395</v>
      </c>
      <c r="E745" t="s">
        <v>2396</v>
      </c>
      <c r="F745">
        <v>2015</v>
      </c>
      <c r="G745">
        <v>12</v>
      </c>
      <c r="H745">
        <v>3</v>
      </c>
      <c r="J745">
        <v>1550030</v>
      </c>
      <c r="K745">
        <v>39</v>
      </c>
      <c r="L745">
        <v>23</v>
      </c>
      <c r="M745">
        <v>98</v>
      </c>
      <c r="N745" t="s">
        <v>2397</v>
      </c>
      <c r="O745" t="s">
        <v>2398</v>
      </c>
      <c r="P745" t="s">
        <v>998</v>
      </c>
      <c r="Q745" t="s">
        <v>998</v>
      </c>
      <c r="R745">
        <v>10</v>
      </c>
      <c r="S745" t="s">
        <v>4</v>
      </c>
      <c r="T745" t="s">
        <v>426</v>
      </c>
      <c r="U745" t="s">
        <v>3</v>
      </c>
      <c r="V745" t="s">
        <v>3</v>
      </c>
      <c r="W745" s="1">
        <v>0.25</v>
      </c>
      <c r="X745" s="1" t="s">
        <v>457</v>
      </c>
      <c r="Y745" t="s">
        <v>4</v>
      </c>
      <c r="Z745" t="s">
        <v>3</v>
      </c>
      <c r="AA745" t="s">
        <v>2403</v>
      </c>
      <c r="AB745" t="s">
        <v>3</v>
      </c>
      <c r="AC745" t="s">
        <v>3</v>
      </c>
      <c r="AD745" t="s">
        <v>49</v>
      </c>
      <c r="AF745" t="s">
        <v>3</v>
      </c>
      <c r="AG745" t="s">
        <v>9</v>
      </c>
      <c r="AH745" t="s">
        <v>4</v>
      </c>
      <c r="AI745" t="s">
        <v>580</v>
      </c>
      <c r="AJ745" t="s">
        <v>2400</v>
      </c>
      <c r="AK745" t="s">
        <v>3</v>
      </c>
      <c r="AL745" t="s">
        <v>3</v>
      </c>
      <c r="AN745" t="s">
        <v>641</v>
      </c>
      <c r="AO745" t="s">
        <v>3</v>
      </c>
      <c r="AP745" t="s">
        <v>2402</v>
      </c>
    </row>
    <row r="746" spans="1:42" x14ac:dyDescent="0.25">
      <c r="A746" t="s">
        <v>4</v>
      </c>
      <c r="B746" t="s">
        <v>4</v>
      </c>
      <c r="D746" t="s">
        <v>2395</v>
      </c>
      <c r="E746" t="s">
        <v>2396</v>
      </c>
      <c r="F746">
        <v>2015</v>
      </c>
      <c r="G746">
        <v>12</v>
      </c>
      <c r="H746">
        <v>3</v>
      </c>
      <c r="J746">
        <v>1550030</v>
      </c>
      <c r="K746">
        <v>39</v>
      </c>
      <c r="L746">
        <v>23</v>
      </c>
      <c r="M746">
        <v>98</v>
      </c>
      <c r="N746" t="s">
        <v>2397</v>
      </c>
      <c r="O746" t="s">
        <v>2398</v>
      </c>
      <c r="P746" t="s">
        <v>998</v>
      </c>
      <c r="Q746" t="s">
        <v>998</v>
      </c>
      <c r="R746">
        <v>18</v>
      </c>
      <c r="S746" t="s">
        <v>4</v>
      </c>
      <c r="T746" t="s">
        <v>426</v>
      </c>
      <c r="U746" t="s">
        <v>3</v>
      </c>
      <c r="V746" t="s">
        <v>3</v>
      </c>
      <c r="W746" s="1">
        <v>0.25</v>
      </c>
      <c r="X746" s="1" t="s">
        <v>2399</v>
      </c>
      <c r="Y746" t="s">
        <v>4</v>
      </c>
      <c r="Z746" t="s">
        <v>3</v>
      </c>
      <c r="AA746" t="s">
        <v>416</v>
      </c>
      <c r="AB746" t="s">
        <v>3</v>
      </c>
      <c r="AC746" t="s">
        <v>3</v>
      </c>
      <c r="AD746" t="s">
        <v>49</v>
      </c>
      <c r="AF746" t="s">
        <v>3</v>
      </c>
      <c r="AG746" t="s">
        <v>9</v>
      </c>
      <c r="AH746" t="s">
        <v>3</v>
      </c>
      <c r="AK746" t="s">
        <v>3</v>
      </c>
      <c r="AL746" t="s">
        <v>3</v>
      </c>
      <c r="AN746" t="s">
        <v>641</v>
      </c>
      <c r="AO746" t="s">
        <v>4</v>
      </c>
      <c r="AP746" t="s">
        <v>2404</v>
      </c>
    </row>
    <row r="747" spans="1:42" x14ac:dyDescent="0.25">
      <c r="A747" t="s">
        <v>4</v>
      </c>
      <c r="B747" t="s">
        <v>4</v>
      </c>
      <c r="D747" t="s">
        <v>2395</v>
      </c>
      <c r="E747" t="s">
        <v>2396</v>
      </c>
      <c r="F747">
        <v>2015</v>
      </c>
      <c r="G747">
        <v>12</v>
      </c>
      <c r="H747">
        <v>3</v>
      </c>
      <c r="J747">
        <v>1550030</v>
      </c>
      <c r="K747">
        <v>39</v>
      </c>
      <c r="L747">
        <v>23</v>
      </c>
      <c r="M747">
        <v>98</v>
      </c>
      <c r="N747" t="s">
        <v>2397</v>
      </c>
      <c r="O747" t="s">
        <v>2398</v>
      </c>
      <c r="P747" t="s">
        <v>998</v>
      </c>
      <c r="Q747" t="s">
        <v>998</v>
      </c>
      <c r="R747">
        <v>18</v>
      </c>
      <c r="S747" t="s">
        <v>4</v>
      </c>
      <c r="T747" t="s">
        <v>426</v>
      </c>
      <c r="U747" t="s">
        <v>3</v>
      </c>
      <c r="V747" t="s">
        <v>3</v>
      </c>
      <c r="W747" s="1">
        <v>0.25</v>
      </c>
      <c r="X747" s="1" t="s">
        <v>2399</v>
      </c>
      <c r="Y747" t="s">
        <v>4</v>
      </c>
      <c r="Z747" t="s">
        <v>3</v>
      </c>
      <c r="AA747" t="s">
        <v>416</v>
      </c>
      <c r="AB747" t="s">
        <v>3</v>
      </c>
      <c r="AC747" t="s">
        <v>3</v>
      </c>
      <c r="AD747" t="s">
        <v>49</v>
      </c>
      <c r="AF747" t="s">
        <v>3</v>
      </c>
      <c r="AG747" t="s">
        <v>9</v>
      </c>
      <c r="AH747" t="s">
        <v>3</v>
      </c>
      <c r="AK747" t="s">
        <v>3</v>
      </c>
      <c r="AL747" t="s">
        <v>3</v>
      </c>
      <c r="AN747" t="s">
        <v>641</v>
      </c>
      <c r="AO747" t="s">
        <v>4</v>
      </c>
      <c r="AP747" t="s">
        <v>2404</v>
      </c>
    </row>
    <row r="748" spans="1:42" x14ac:dyDescent="0.25">
      <c r="A748" t="s">
        <v>4</v>
      </c>
      <c r="B748" t="s">
        <v>4</v>
      </c>
      <c r="D748" t="s">
        <v>2395</v>
      </c>
      <c r="E748" t="s">
        <v>2396</v>
      </c>
      <c r="F748">
        <v>2015</v>
      </c>
      <c r="G748">
        <v>12</v>
      </c>
      <c r="H748">
        <v>3</v>
      </c>
      <c r="J748">
        <v>1550030</v>
      </c>
      <c r="K748">
        <v>39</v>
      </c>
      <c r="L748">
        <v>23</v>
      </c>
      <c r="M748">
        <v>98</v>
      </c>
      <c r="N748" t="s">
        <v>2397</v>
      </c>
      <c r="O748" t="s">
        <v>2398</v>
      </c>
      <c r="P748" t="s">
        <v>998</v>
      </c>
      <c r="Q748" t="s">
        <v>998</v>
      </c>
      <c r="R748">
        <v>18</v>
      </c>
      <c r="S748" t="s">
        <v>4</v>
      </c>
      <c r="T748" t="s">
        <v>426</v>
      </c>
      <c r="U748" t="s">
        <v>3</v>
      </c>
      <c r="V748" t="s">
        <v>3</v>
      </c>
      <c r="W748" s="1">
        <v>0.25</v>
      </c>
      <c r="X748" s="1" t="s">
        <v>2399</v>
      </c>
      <c r="Y748" t="s">
        <v>4</v>
      </c>
      <c r="Z748" t="s">
        <v>3</v>
      </c>
      <c r="AA748" t="s">
        <v>416</v>
      </c>
      <c r="AB748" t="s">
        <v>3</v>
      </c>
      <c r="AC748" t="s">
        <v>3</v>
      </c>
      <c r="AD748" t="s">
        <v>49</v>
      </c>
      <c r="AF748" t="s">
        <v>3</v>
      </c>
      <c r="AG748" t="s">
        <v>9</v>
      </c>
      <c r="AH748" t="s">
        <v>3</v>
      </c>
      <c r="AK748" t="s">
        <v>3</v>
      </c>
      <c r="AL748" t="s">
        <v>3</v>
      </c>
      <c r="AN748" t="s">
        <v>641</v>
      </c>
      <c r="AO748" t="s">
        <v>4</v>
      </c>
      <c r="AP748" t="s">
        <v>2404</v>
      </c>
    </row>
    <row r="749" spans="1:42" x14ac:dyDescent="0.25">
      <c r="A749" t="s">
        <v>4</v>
      </c>
      <c r="B749" t="s">
        <v>4</v>
      </c>
      <c r="D749" t="s">
        <v>2395</v>
      </c>
      <c r="E749" t="s">
        <v>2396</v>
      </c>
      <c r="F749">
        <v>2015</v>
      </c>
      <c r="G749">
        <v>12</v>
      </c>
      <c r="H749">
        <v>3</v>
      </c>
      <c r="J749">
        <v>1550030</v>
      </c>
      <c r="K749">
        <v>39</v>
      </c>
      <c r="L749">
        <v>23</v>
      </c>
      <c r="M749">
        <v>98</v>
      </c>
      <c r="N749" t="s">
        <v>2397</v>
      </c>
      <c r="O749" t="s">
        <v>2398</v>
      </c>
      <c r="P749" t="s">
        <v>998</v>
      </c>
      <c r="Q749" t="s">
        <v>998</v>
      </c>
      <c r="R749">
        <v>18</v>
      </c>
      <c r="S749" t="s">
        <v>4</v>
      </c>
      <c r="T749" t="s">
        <v>426</v>
      </c>
      <c r="U749" t="s">
        <v>3</v>
      </c>
      <c r="V749" t="s">
        <v>3</v>
      </c>
      <c r="W749" s="1">
        <v>0.25</v>
      </c>
      <c r="X749" s="1" t="s">
        <v>2399</v>
      </c>
      <c r="Y749" t="s">
        <v>4</v>
      </c>
      <c r="Z749" t="s">
        <v>3</v>
      </c>
      <c r="AA749" t="s">
        <v>416</v>
      </c>
      <c r="AB749" t="s">
        <v>3</v>
      </c>
      <c r="AC749" t="s">
        <v>3</v>
      </c>
      <c r="AD749" t="s">
        <v>49</v>
      </c>
      <c r="AF749" t="s">
        <v>3</v>
      </c>
      <c r="AG749" t="s">
        <v>9</v>
      </c>
      <c r="AH749" t="s">
        <v>3</v>
      </c>
      <c r="AK749" t="s">
        <v>3</v>
      </c>
      <c r="AL749" t="s">
        <v>3</v>
      </c>
      <c r="AN749" t="s">
        <v>641</v>
      </c>
      <c r="AO749" t="s">
        <v>4</v>
      </c>
      <c r="AP749" t="s">
        <v>2404</v>
      </c>
    </row>
    <row r="750" spans="1:42" x14ac:dyDescent="0.25">
      <c r="A750" t="s">
        <v>4</v>
      </c>
      <c r="B750" t="s">
        <v>4</v>
      </c>
      <c r="D750" t="s">
        <v>2395</v>
      </c>
      <c r="E750" t="s">
        <v>2396</v>
      </c>
      <c r="F750">
        <v>2015</v>
      </c>
      <c r="G750">
        <v>12</v>
      </c>
      <c r="H750">
        <v>3</v>
      </c>
      <c r="J750">
        <v>1550030</v>
      </c>
      <c r="K750">
        <v>39</v>
      </c>
      <c r="L750">
        <v>23</v>
      </c>
      <c r="M750">
        <v>98</v>
      </c>
      <c r="N750" t="s">
        <v>2397</v>
      </c>
      <c r="O750" t="s">
        <v>2398</v>
      </c>
      <c r="P750" t="s">
        <v>998</v>
      </c>
      <c r="Q750" t="s">
        <v>998</v>
      </c>
      <c r="R750">
        <v>18</v>
      </c>
      <c r="S750" t="s">
        <v>4</v>
      </c>
      <c r="T750" t="s">
        <v>426</v>
      </c>
      <c r="U750" t="s">
        <v>3</v>
      </c>
      <c r="V750" t="s">
        <v>3</v>
      </c>
      <c r="W750" s="1">
        <v>0.25</v>
      </c>
      <c r="X750" s="1" t="s">
        <v>2399</v>
      </c>
      <c r="Y750" t="s">
        <v>4</v>
      </c>
      <c r="Z750" t="s">
        <v>3</v>
      </c>
      <c r="AA750" t="s">
        <v>416</v>
      </c>
      <c r="AB750" t="s">
        <v>3</v>
      </c>
      <c r="AC750" t="s">
        <v>3</v>
      </c>
      <c r="AD750" t="s">
        <v>49</v>
      </c>
      <c r="AF750" t="s">
        <v>3</v>
      </c>
      <c r="AG750" t="s">
        <v>9</v>
      </c>
      <c r="AH750" t="s">
        <v>3</v>
      </c>
      <c r="AK750" t="s">
        <v>3</v>
      </c>
      <c r="AL750" t="s">
        <v>3</v>
      </c>
      <c r="AN750" t="s">
        <v>641</v>
      </c>
      <c r="AO750" t="s">
        <v>4</v>
      </c>
      <c r="AP750" t="s">
        <v>2404</v>
      </c>
    </row>
    <row r="751" spans="1:42" x14ac:dyDescent="0.25">
      <c r="A751" t="s">
        <v>4</v>
      </c>
      <c r="B751" t="s">
        <v>4</v>
      </c>
      <c r="D751" t="s">
        <v>2395</v>
      </c>
      <c r="E751" t="s">
        <v>2396</v>
      </c>
      <c r="F751">
        <v>2015</v>
      </c>
      <c r="G751">
        <v>12</v>
      </c>
      <c r="H751">
        <v>3</v>
      </c>
      <c r="J751">
        <v>1550030</v>
      </c>
      <c r="K751">
        <v>39</v>
      </c>
      <c r="L751">
        <v>23</v>
      </c>
      <c r="M751">
        <v>98</v>
      </c>
      <c r="N751" t="s">
        <v>2397</v>
      </c>
      <c r="O751" t="s">
        <v>2398</v>
      </c>
      <c r="P751" t="s">
        <v>998</v>
      </c>
      <c r="Q751" t="s">
        <v>998</v>
      </c>
      <c r="R751">
        <v>18</v>
      </c>
      <c r="S751" t="s">
        <v>4</v>
      </c>
      <c r="T751" t="s">
        <v>426</v>
      </c>
      <c r="U751" t="s">
        <v>3</v>
      </c>
      <c r="V751" t="s">
        <v>3</v>
      </c>
      <c r="W751" s="1">
        <v>0.25</v>
      </c>
      <c r="X751" s="1" t="s">
        <v>2399</v>
      </c>
      <c r="Y751" t="s">
        <v>4</v>
      </c>
      <c r="Z751" t="s">
        <v>3</v>
      </c>
      <c r="AA751" t="s">
        <v>416</v>
      </c>
      <c r="AB751" t="s">
        <v>3</v>
      </c>
      <c r="AC751" t="s">
        <v>3</v>
      </c>
      <c r="AD751" t="s">
        <v>49</v>
      </c>
      <c r="AF751" t="s">
        <v>3</v>
      </c>
      <c r="AG751" t="s">
        <v>9</v>
      </c>
      <c r="AH751" t="s">
        <v>3</v>
      </c>
      <c r="AK751" t="s">
        <v>3</v>
      </c>
      <c r="AL751" t="s">
        <v>3</v>
      </c>
      <c r="AN751" t="s">
        <v>641</v>
      </c>
      <c r="AO751" t="s">
        <v>4</v>
      </c>
      <c r="AP751" t="s">
        <v>2404</v>
      </c>
    </row>
    <row r="752" spans="1:42" x14ac:dyDescent="0.25">
      <c r="A752" t="s">
        <v>4</v>
      </c>
      <c r="B752" t="s">
        <v>4</v>
      </c>
      <c r="D752" t="s">
        <v>2395</v>
      </c>
      <c r="E752" t="s">
        <v>2396</v>
      </c>
      <c r="F752">
        <v>2015</v>
      </c>
      <c r="G752">
        <v>12</v>
      </c>
      <c r="H752">
        <v>3</v>
      </c>
      <c r="J752">
        <v>1550030</v>
      </c>
      <c r="K752">
        <v>39</v>
      </c>
      <c r="L752">
        <v>23</v>
      </c>
      <c r="M752">
        <v>98</v>
      </c>
      <c r="N752" t="s">
        <v>2397</v>
      </c>
      <c r="O752" t="s">
        <v>2398</v>
      </c>
      <c r="P752" t="s">
        <v>998</v>
      </c>
      <c r="Q752" t="s">
        <v>998</v>
      </c>
      <c r="R752">
        <v>18</v>
      </c>
      <c r="S752" t="s">
        <v>4</v>
      </c>
      <c r="T752" t="s">
        <v>426</v>
      </c>
      <c r="U752" t="s">
        <v>3</v>
      </c>
      <c r="V752" t="s">
        <v>3</v>
      </c>
      <c r="W752" s="1">
        <v>0.25</v>
      </c>
      <c r="X752" s="1" t="s">
        <v>2399</v>
      </c>
      <c r="Y752" t="s">
        <v>4</v>
      </c>
      <c r="Z752" t="s">
        <v>3</v>
      </c>
      <c r="AA752" t="s">
        <v>416</v>
      </c>
      <c r="AB752" t="s">
        <v>3</v>
      </c>
      <c r="AC752" t="s">
        <v>3</v>
      </c>
      <c r="AD752" t="s">
        <v>49</v>
      </c>
      <c r="AF752" t="s">
        <v>3</v>
      </c>
      <c r="AG752" t="s">
        <v>9</v>
      </c>
      <c r="AH752" t="s">
        <v>3</v>
      </c>
      <c r="AK752" t="s">
        <v>3</v>
      </c>
      <c r="AL752" t="s">
        <v>3</v>
      </c>
      <c r="AN752" t="s">
        <v>641</v>
      </c>
      <c r="AO752" t="s">
        <v>4</v>
      </c>
      <c r="AP752" t="s">
        <v>2404</v>
      </c>
    </row>
    <row r="753" spans="1:42" x14ac:dyDescent="0.25">
      <c r="A753" t="s">
        <v>4</v>
      </c>
      <c r="B753" t="s">
        <v>4</v>
      </c>
      <c r="D753" t="s">
        <v>2395</v>
      </c>
      <c r="E753" t="s">
        <v>2396</v>
      </c>
      <c r="F753">
        <v>2015</v>
      </c>
      <c r="G753">
        <v>12</v>
      </c>
      <c r="H753">
        <v>3</v>
      </c>
      <c r="J753">
        <v>1550030</v>
      </c>
      <c r="K753">
        <v>39</v>
      </c>
      <c r="L753">
        <v>23</v>
      </c>
      <c r="M753">
        <v>98</v>
      </c>
      <c r="N753" t="s">
        <v>2397</v>
      </c>
      <c r="O753" t="s">
        <v>2398</v>
      </c>
      <c r="P753" t="s">
        <v>998</v>
      </c>
      <c r="Q753" t="s">
        <v>998</v>
      </c>
      <c r="R753">
        <v>18</v>
      </c>
      <c r="S753" t="s">
        <v>4</v>
      </c>
      <c r="T753" t="s">
        <v>426</v>
      </c>
      <c r="U753" t="s">
        <v>3</v>
      </c>
      <c r="V753" t="s">
        <v>3</v>
      </c>
      <c r="W753" s="1">
        <v>0.25</v>
      </c>
      <c r="X753" s="1" t="s">
        <v>2399</v>
      </c>
      <c r="Y753" t="s">
        <v>4</v>
      </c>
      <c r="Z753" t="s">
        <v>3</v>
      </c>
      <c r="AA753" t="s">
        <v>416</v>
      </c>
      <c r="AB753" t="s">
        <v>3</v>
      </c>
      <c r="AC753" t="s">
        <v>3</v>
      </c>
      <c r="AD753" t="s">
        <v>49</v>
      </c>
      <c r="AF753" t="s">
        <v>3</v>
      </c>
      <c r="AG753" t="s">
        <v>9</v>
      </c>
      <c r="AH753" t="s">
        <v>3</v>
      </c>
      <c r="AK753" t="s">
        <v>3</v>
      </c>
      <c r="AL753" t="s">
        <v>3</v>
      </c>
      <c r="AN753" t="s">
        <v>641</v>
      </c>
      <c r="AO753" t="s">
        <v>4</v>
      </c>
      <c r="AP753" t="s">
        <v>2404</v>
      </c>
    </row>
    <row r="754" spans="1:42" x14ac:dyDescent="0.25">
      <c r="A754" t="s">
        <v>4</v>
      </c>
      <c r="B754" t="s">
        <v>4</v>
      </c>
      <c r="D754" t="s">
        <v>2395</v>
      </c>
      <c r="E754" t="s">
        <v>2396</v>
      </c>
      <c r="F754">
        <v>2015</v>
      </c>
      <c r="G754">
        <v>12</v>
      </c>
      <c r="H754">
        <v>3</v>
      </c>
      <c r="J754">
        <v>1550030</v>
      </c>
      <c r="K754">
        <v>39</v>
      </c>
      <c r="L754">
        <v>23</v>
      </c>
      <c r="M754">
        <v>98</v>
      </c>
      <c r="N754" t="s">
        <v>2397</v>
      </c>
      <c r="O754" t="s">
        <v>2398</v>
      </c>
      <c r="P754" t="s">
        <v>998</v>
      </c>
      <c r="Q754" t="s">
        <v>998</v>
      </c>
      <c r="R754">
        <v>18</v>
      </c>
      <c r="S754" t="s">
        <v>4</v>
      </c>
      <c r="T754" t="s">
        <v>426</v>
      </c>
      <c r="U754" t="s">
        <v>3</v>
      </c>
      <c r="V754" t="s">
        <v>3</v>
      </c>
      <c r="W754" s="1">
        <v>0.25</v>
      </c>
      <c r="X754" s="1" t="s">
        <v>2399</v>
      </c>
      <c r="Y754" t="s">
        <v>4</v>
      </c>
      <c r="Z754" t="s">
        <v>3</v>
      </c>
      <c r="AA754" t="s">
        <v>416</v>
      </c>
      <c r="AB754" t="s">
        <v>3</v>
      </c>
      <c r="AC754" t="s">
        <v>3</v>
      </c>
      <c r="AD754" t="s">
        <v>49</v>
      </c>
      <c r="AF754" t="s">
        <v>3</v>
      </c>
      <c r="AG754" t="s">
        <v>9</v>
      </c>
      <c r="AH754" t="s">
        <v>3</v>
      </c>
      <c r="AK754" t="s">
        <v>3</v>
      </c>
      <c r="AL754" t="s">
        <v>3</v>
      </c>
      <c r="AN754" t="s">
        <v>641</v>
      </c>
      <c r="AO754" t="s">
        <v>4</v>
      </c>
      <c r="AP754" t="s">
        <v>2404</v>
      </c>
    </row>
    <row r="755" spans="1:42" x14ac:dyDescent="0.25">
      <c r="A755" t="s">
        <v>4</v>
      </c>
      <c r="B755" t="s">
        <v>4</v>
      </c>
      <c r="D755" t="s">
        <v>2395</v>
      </c>
      <c r="E755" t="s">
        <v>2396</v>
      </c>
      <c r="F755">
        <v>2015</v>
      </c>
      <c r="G755">
        <v>12</v>
      </c>
      <c r="H755">
        <v>3</v>
      </c>
      <c r="J755">
        <v>1550030</v>
      </c>
      <c r="K755">
        <v>39</v>
      </c>
      <c r="L755">
        <v>23</v>
      </c>
      <c r="M755">
        <v>98</v>
      </c>
      <c r="N755" t="s">
        <v>2397</v>
      </c>
      <c r="O755" t="s">
        <v>2398</v>
      </c>
      <c r="P755" t="s">
        <v>998</v>
      </c>
      <c r="Q755" t="s">
        <v>998</v>
      </c>
      <c r="R755">
        <v>18</v>
      </c>
      <c r="S755" t="s">
        <v>4</v>
      </c>
      <c r="T755" t="s">
        <v>426</v>
      </c>
      <c r="U755" t="s">
        <v>3</v>
      </c>
      <c r="V755" t="s">
        <v>3</v>
      </c>
      <c r="W755" s="1">
        <v>0.25</v>
      </c>
      <c r="X755" s="1" t="s">
        <v>2399</v>
      </c>
      <c r="Y755" t="s">
        <v>4</v>
      </c>
      <c r="Z755" t="s">
        <v>3</v>
      </c>
      <c r="AA755" t="s">
        <v>416</v>
      </c>
      <c r="AB755" t="s">
        <v>3</v>
      </c>
      <c r="AC755" t="s">
        <v>3</v>
      </c>
      <c r="AD755" t="s">
        <v>49</v>
      </c>
      <c r="AF755" t="s">
        <v>3</v>
      </c>
      <c r="AG755" t="s">
        <v>9</v>
      </c>
      <c r="AH755" t="s">
        <v>3</v>
      </c>
      <c r="AK755" t="s">
        <v>3</v>
      </c>
      <c r="AL755" t="s">
        <v>3</v>
      </c>
      <c r="AN755" t="s">
        <v>641</v>
      </c>
      <c r="AO755" t="s">
        <v>4</v>
      </c>
      <c r="AP755" t="s">
        <v>2404</v>
      </c>
    </row>
    <row r="756" spans="1:42" x14ac:dyDescent="0.25">
      <c r="A756" t="s">
        <v>4</v>
      </c>
      <c r="B756" t="s">
        <v>4</v>
      </c>
      <c r="D756" t="s">
        <v>2395</v>
      </c>
      <c r="E756" t="s">
        <v>2396</v>
      </c>
      <c r="F756">
        <v>2015</v>
      </c>
      <c r="G756">
        <v>12</v>
      </c>
      <c r="H756">
        <v>3</v>
      </c>
      <c r="J756">
        <v>1550030</v>
      </c>
      <c r="K756">
        <v>39</v>
      </c>
      <c r="L756">
        <v>23</v>
      </c>
      <c r="M756">
        <v>98</v>
      </c>
      <c r="N756" t="s">
        <v>2397</v>
      </c>
      <c r="O756" t="s">
        <v>2398</v>
      </c>
      <c r="P756" t="s">
        <v>998</v>
      </c>
      <c r="Q756" t="s">
        <v>998</v>
      </c>
      <c r="R756">
        <v>18</v>
      </c>
      <c r="S756" t="s">
        <v>4</v>
      </c>
      <c r="T756" t="s">
        <v>426</v>
      </c>
      <c r="U756" t="s">
        <v>3</v>
      </c>
      <c r="V756" t="s">
        <v>3</v>
      </c>
      <c r="W756" s="1">
        <v>0.25</v>
      </c>
      <c r="X756" s="1" t="s">
        <v>2399</v>
      </c>
      <c r="Y756" t="s">
        <v>4</v>
      </c>
      <c r="Z756" t="s">
        <v>3</v>
      </c>
      <c r="AA756" t="s">
        <v>416</v>
      </c>
      <c r="AB756" t="s">
        <v>3</v>
      </c>
      <c r="AC756" t="s">
        <v>3</v>
      </c>
      <c r="AD756" t="s">
        <v>49</v>
      </c>
      <c r="AF756" t="s">
        <v>3</v>
      </c>
      <c r="AG756" t="s">
        <v>9</v>
      </c>
      <c r="AH756" t="s">
        <v>3</v>
      </c>
      <c r="AK756" t="s">
        <v>3</v>
      </c>
      <c r="AL756" t="s">
        <v>3</v>
      </c>
      <c r="AN756" t="s">
        <v>641</v>
      </c>
      <c r="AO756" t="s">
        <v>4</v>
      </c>
      <c r="AP756" t="s">
        <v>2404</v>
      </c>
    </row>
    <row r="757" spans="1:42" x14ac:dyDescent="0.25">
      <c r="A757" t="s">
        <v>4</v>
      </c>
      <c r="B757" t="s">
        <v>4</v>
      </c>
      <c r="D757" t="s">
        <v>2395</v>
      </c>
      <c r="E757" t="s">
        <v>2396</v>
      </c>
      <c r="F757">
        <v>2015</v>
      </c>
      <c r="G757">
        <v>12</v>
      </c>
      <c r="H757">
        <v>3</v>
      </c>
      <c r="J757">
        <v>1550030</v>
      </c>
      <c r="K757">
        <v>39</v>
      </c>
      <c r="L757">
        <v>23</v>
      </c>
      <c r="M757">
        <v>98</v>
      </c>
      <c r="N757" t="s">
        <v>2397</v>
      </c>
      <c r="O757" t="s">
        <v>2398</v>
      </c>
      <c r="P757" t="s">
        <v>998</v>
      </c>
      <c r="Q757" t="s">
        <v>998</v>
      </c>
      <c r="R757">
        <v>18</v>
      </c>
      <c r="S757" t="s">
        <v>4</v>
      </c>
      <c r="T757" t="s">
        <v>426</v>
      </c>
      <c r="U757" t="s">
        <v>3</v>
      </c>
      <c r="V757" t="s">
        <v>3</v>
      </c>
      <c r="W757" s="1">
        <v>0.25</v>
      </c>
      <c r="X757" s="1" t="s">
        <v>2399</v>
      </c>
      <c r="Y757" t="s">
        <v>4</v>
      </c>
      <c r="Z757" t="s">
        <v>3</v>
      </c>
      <c r="AA757" t="s">
        <v>416</v>
      </c>
      <c r="AB757" t="s">
        <v>3</v>
      </c>
      <c r="AC757" t="s">
        <v>3</v>
      </c>
      <c r="AF757" t="s">
        <v>3</v>
      </c>
      <c r="AG757" s="5" t="s">
        <v>1802</v>
      </c>
      <c r="AH757" t="s">
        <v>3</v>
      </c>
      <c r="AK757" t="s">
        <v>3</v>
      </c>
      <c r="AL757" t="s">
        <v>3</v>
      </c>
      <c r="AN757" t="s">
        <v>641</v>
      </c>
      <c r="AO757" t="s">
        <v>4</v>
      </c>
      <c r="AP757" t="s">
        <v>2405</v>
      </c>
    </row>
    <row r="758" spans="1:42" x14ac:dyDescent="0.25">
      <c r="A758" t="s">
        <v>4</v>
      </c>
      <c r="B758" t="s">
        <v>4</v>
      </c>
      <c r="D758" t="s">
        <v>2406</v>
      </c>
      <c r="E758" t="s">
        <v>2407</v>
      </c>
      <c r="F758">
        <v>2020</v>
      </c>
      <c r="G758">
        <v>12</v>
      </c>
      <c r="H758">
        <v>2</v>
      </c>
      <c r="I758" t="s">
        <v>2408</v>
      </c>
      <c r="K758">
        <v>8</v>
      </c>
      <c r="L758">
        <v>13</v>
      </c>
      <c r="M758">
        <v>3</v>
      </c>
      <c r="N758" t="s">
        <v>2409</v>
      </c>
      <c r="O758" t="s">
        <v>2410</v>
      </c>
      <c r="P758" t="s">
        <v>169</v>
      </c>
      <c r="Q758" t="s">
        <v>169</v>
      </c>
      <c r="R758">
        <v>3</v>
      </c>
      <c r="S758" t="s">
        <v>4</v>
      </c>
      <c r="T758" t="s">
        <v>993</v>
      </c>
      <c r="U758" t="s">
        <v>3</v>
      </c>
      <c r="V758" t="s">
        <v>3</v>
      </c>
      <c r="W758" s="1">
        <v>2</v>
      </c>
      <c r="X758" s="1" t="s">
        <v>457</v>
      </c>
      <c r="Y758" t="s">
        <v>4</v>
      </c>
      <c r="Z758" t="s">
        <v>3</v>
      </c>
      <c r="AA758" t="s">
        <v>416</v>
      </c>
      <c r="AB758" t="s">
        <v>3</v>
      </c>
      <c r="AC758" t="s">
        <v>3</v>
      </c>
      <c r="AD758" t="s">
        <v>16</v>
      </c>
      <c r="AF758" t="s">
        <v>3</v>
      </c>
      <c r="AG758" t="s">
        <v>9</v>
      </c>
      <c r="AH758" t="s">
        <v>3</v>
      </c>
      <c r="AK758" t="s">
        <v>3</v>
      </c>
      <c r="AL758" t="s">
        <v>4</v>
      </c>
      <c r="AM758" t="s">
        <v>437</v>
      </c>
      <c r="AN758" t="s">
        <v>641</v>
      </c>
      <c r="AO758" t="s">
        <v>3</v>
      </c>
    </row>
    <row r="759" spans="1:42" x14ac:dyDescent="0.25">
      <c r="A759" t="s">
        <v>4</v>
      </c>
      <c r="B759" t="s">
        <v>4</v>
      </c>
      <c r="D759" t="s">
        <v>2406</v>
      </c>
      <c r="E759" t="s">
        <v>2407</v>
      </c>
      <c r="F759">
        <v>2020</v>
      </c>
      <c r="G759">
        <v>12</v>
      </c>
      <c r="H759">
        <v>2</v>
      </c>
      <c r="I759" t="s">
        <v>2408</v>
      </c>
      <c r="K759">
        <v>8</v>
      </c>
      <c r="L759">
        <v>13</v>
      </c>
      <c r="M759">
        <v>3</v>
      </c>
      <c r="N759" t="s">
        <v>2409</v>
      </c>
      <c r="O759" t="s">
        <v>2410</v>
      </c>
      <c r="P759" t="s">
        <v>169</v>
      </c>
      <c r="Q759" t="s">
        <v>169</v>
      </c>
      <c r="R759">
        <v>4</v>
      </c>
      <c r="S759" t="s">
        <v>4</v>
      </c>
      <c r="T759" t="s">
        <v>993</v>
      </c>
      <c r="U759" t="s">
        <v>3</v>
      </c>
      <c r="V759" t="s">
        <v>4</v>
      </c>
      <c r="W759" s="1">
        <v>2</v>
      </c>
      <c r="X759" s="1" t="s">
        <v>457</v>
      </c>
      <c r="Y759" t="s">
        <v>4</v>
      </c>
      <c r="Z759" t="s">
        <v>3</v>
      </c>
      <c r="AA759" t="s">
        <v>416</v>
      </c>
      <c r="AB759" t="s">
        <v>3</v>
      </c>
      <c r="AC759" t="s">
        <v>1342</v>
      </c>
      <c r="AD759" t="s">
        <v>16</v>
      </c>
      <c r="AF759" t="s">
        <v>3</v>
      </c>
      <c r="AG759" t="s">
        <v>9</v>
      </c>
      <c r="AH759" t="s">
        <v>3</v>
      </c>
      <c r="AK759" t="s">
        <v>3</v>
      </c>
      <c r="AL759" t="s">
        <v>3</v>
      </c>
      <c r="AN759" t="s">
        <v>641</v>
      </c>
      <c r="AO759" t="s">
        <v>3</v>
      </c>
    </row>
    <row r="760" spans="1:42" x14ac:dyDescent="0.25">
      <c r="A760" t="s">
        <v>4</v>
      </c>
      <c r="B760" t="s">
        <v>4</v>
      </c>
      <c r="D760" t="s">
        <v>2406</v>
      </c>
      <c r="E760" t="s">
        <v>2407</v>
      </c>
      <c r="F760">
        <v>2020</v>
      </c>
      <c r="G760">
        <v>12</v>
      </c>
      <c r="H760">
        <v>2</v>
      </c>
      <c r="I760" t="s">
        <v>2408</v>
      </c>
      <c r="K760">
        <v>8</v>
      </c>
      <c r="L760">
        <v>13</v>
      </c>
      <c r="M760">
        <v>3</v>
      </c>
      <c r="N760" t="s">
        <v>2409</v>
      </c>
      <c r="O760" t="s">
        <v>2410</v>
      </c>
      <c r="P760" t="s">
        <v>169</v>
      </c>
      <c r="Q760" t="s">
        <v>169</v>
      </c>
      <c r="R760">
        <v>5</v>
      </c>
      <c r="S760" t="s">
        <v>4</v>
      </c>
      <c r="T760" t="s">
        <v>993</v>
      </c>
      <c r="U760" t="s">
        <v>3</v>
      </c>
      <c r="V760" t="s">
        <v>4</v>
      </c>
      <c r="W760" s="1">
        <v>2</v>
      </c>
      <c r="X760" s="1" t="s">
        <v>457</v>
      </c>
      <c r="Y760" t="s">
        <v>4</v>
      </c>
      <c r="Z760" t="s">
        <v>3</v>
      </c>
      <c r="AA760" t="s">
        <v>416</v>
      </c>
      <c r="AB760" t="s">
        <v>3</v>
      </c>
      <c r="AC760" t="s">
        <v>1342</v>
      </c>
      <c r="AD760" t="s">
        <v>16</v>
      </c>
      <c r="AF760" t="s">
        <v>3</v>
      </c>
      <c r="AG760" t="s">
        <v>9</v>
      </c>
      <c r="AH760" t="s">
        <v>3</v>
      </c>
      <c r="AK760" t="s">
        <v>3</v>
      </c>
      <c r="AL760" t="s">
        <v>3</v>
      </c>
      <c r="AN760" t="s">
        <v>641</v>
      </c>
      <c r="AO760" t="s">
        <v>4</v>
      </c>
      <c r="AP760" t="s">
        <v>2411</v>
      </c>
    </row>
    <row r="761" spans="1:42" x14ac:dyDescent="0.25">
      <c r="A761" t="s">
        <v>4</v>
      </c>
      <c r="B761" t="s">
        <v>4</v>
      </c>
      <c r="D761" t="s">
        <v>2412</v>
      </c>
      <c r="E761" t="s">
        <v>2413</v>
      </c>
      <c r="F761">
        <v>2009</v>
      </c>
      <c r="G761">
        <v>1</v>
      </c>
      <c r="H761">
        <v>2</v>
      </c>
      <c r="I761" t="s">
        <v>2414</v>
      </c>
      <c r="K761">
        <v>27</v>
      </c>
      <c r="L761">
        <v>28</v>
      </c>
      <c r="M761">
        <v>24</v>
      </c>
      <c r="O761" t="s">
        <v>2415</v>
      </c>
      <c r="P761" t="s">
        <v>34</v>
      </c>
      <c r="Q761" t="s">
        <v>34</v>
      </c>
      <c r="R761">
        <v>27</v>
      </c>
      <c r="S761" t="s">
        <v>4</v>
      </c>
      <c r="T761" t="s">
        <v>7</v>
      </c>
      <c r="U761" t="s">
        <v>3</v>
      </c>
      <c r="V761" t="s">
        <v>3</v>
      </c>
      <c r="W761" s="1">
        <v>1</v>
      </c>
      <c r="X761" s="1" t="s">
        <v>457</v>
      </c>
      <c r="Y761" t="s">
        <v>4</v>
      </c>
      <c r="Z761" t="s">
        <v>3</v>
      </c>
      <c r="AA761" t="s">
        <v>416</v>
      </c>
      <c r="AB761" t="s">
        <v>3</v>
      </c>
      <c r="AC761" t="s">
        <v>3</v>
      </c>
      <c r="AD761" t="s">
        <v>16</v>
      </c>
      <c r="AF761" t="s">
        <v>3</v>
      </c>
      <c r="AG761" t="s">
        <v>9</v>
      </c>
      <c r="AH761" t="s">
        <v>4</v>
      </c>
      <c r="AI761" t="s">
        <v>580</v>
      </c>
      <c r="AJ761" t="s">
        <v>2416</v>
      </c>
      <c r="AK761" t="s">
        <v>3</v>
      </c>
      <c r="AL761" t="s">
        <v>3</v>
      </c>
      <c r="AN761" t="s">
        <v>641</v>
      </c>
      <c r="AO761" t="s">
        <v>3</v>
      </c>
    </row>
    <row r="762" spans="1:42" x14ac:dyDescent="0.25">
      <c r="A762" t="s">
        <v>4</v>
      </c>
      <c r="B762" t="s">
        <v>4</v>
      </c>
      <c r="D762" t="s">
        <v>2417</v>
      </c>
      <c r="E762" t="s">
        <v>2418</v>
      </c>
      <c r="F762">
        <v>2019</v>
      </c>
      <c r="G762">
        <v>29</v>
      </c>
      <c r="J762" t="s">
        <v>2421</v>
      </c>
      <c r="K762">
        <v>5</v>
      </c>
      <c r="L762">
        <v>5</v>
      </c>
      <c r="M762">
        <v>3</v>
      </c>
      <c r="N762" t="s">
        <v>2419</v>
      </c>
      <c r="O762" t="s">
        <v>2420</v>
      </c>
      <c r="P762" t="s">
        <v>124</v>
      </c>
      <c r="Q762" t="s">
        <v>124</v>
      </c>
      <c r="R762" t="s">
        <v>1999</v>
      </c>
      <c r="S762" t="s">
        <v>4</v>
      </c>
      <c r="T762" t="s">
        <v>469</v>
      </c>
      <c r="U762" t="s">
        <v>3</v>
      </c>
      <c r="V762" t="s">
        <v>3</v>
      </c>
      <c r="W762" s="1">
        <v>1</v>
      </c>
      <c r="X762" s="1" t="s">
        <v>457</v>
      </c>
      <c r="Y762" t="s">
        <v>4</v>
      </c>
      <c r="Z762" t="s">
        <v>3</v>
      </c>
      <c r="AA762" t="s">
        <v>416</v>
      </c>
      <c r="AB762" t="s">
        <v>3</v>
      </c>
      <c r="AC762" t="s">
        <v>3</v>
      </c>
      <c r="AD762" t="s">
        <v>16</v>
      </c>
      <c r="AF762" t="s">
        <v>3</v>
      </c>
      <c r="AG762" t="s">
        <v>9</v>
      </c>
      <c r="AH762" t="s">
        <v>3</v>
      </c>
      <c r="AK762" t="s">
        <v>3</v>
      </c>
      <c r="AL762" t="s">
        <v>3</v>
      </c>
      <c r="AN762" t="s">
        <v>641</v>
      </c>
      <c r="AO762" t="s">
        <v>3</v>
      </c>
    </row>
    <row r="763" spans="1:42" x14ac:dyDescent="0.25">
      <c r="A763" t="s">
        <v>4</v>
      </c>
      <c r="B763" t="s">
        <v>4</v>
      </c>
      <c r="D763" t="s">
        <v>2417</v>
      </c>
      <c r="E763" t="s">
        <v>2422</v>
      </c>
      <c r="F763">
        <v>2019</v>
      </c>
      <c r="G763">
        <v>29</v>
      </c>
      <c r="J763" t="s">
        <v>2423</v>
      </c>
      <c r="K763">
        <v>10</v>
      </c>
      <c r="L763">
        <v>10</v>
      </c>
      <c r="M763">
        <v>9</v>
      </c>
      <c r="N763" t="s">
        <v>2424</v>
      </c>
      <c r="O763" t="s">
        <v>2425</v>
      </c>
      <c r="P763" t="s">
        <v>2426</v>
      </c>
      <c r="Q763" t="s">
        <v>169</v>
      </c>
      <c r="R763" t="s">
        <v>1999</v>
      </c>
      <c r="S763" t="s">
        <v>4</v>
      </c>
      <c r="T763" t="s">
        <v>469</v>
      </c>
      <c r="U763" t="s">
        <v>3</v>
      </c>
      <c r="V763" t="s">
        <v>3</v>
      </c>
      <c r="W763" s="1">
        <v>2</v>
      </c>
      <c r="X763" s="1" t="s">
        <v>457</v>
      </c>
      <c r="Y763" t="s">
        <v>4</v>
      </c>
      <c r="Z763" t="s">
        <v>3</v>
      </c>
      <c r="AA763" t="s">
        <v>416</v>
      </c>
      <c r="AB763" t="s">
        <v>3</v>
      </c>
      <c r="AC763" t="s">
        <v>3</v>
      </c>
      <c r="AD763" t="s">
        <v>49</v>
      </c>
      <c r="AE763">
        <v>1990</v>
      </c>
      <c r="AF763" t="s">
        <v>3</v>
      </c>
      <c r="AG763" t="s">
        <v>9</v>
      </c>
      <c r="AH763" t="s">
        <v>3</v>
      </c>
      <c r="AK763" t="s">
        <v>3</v>
      </c>
      <c r="AL763" t="s">
        <v>3</v>
      </c>
      <c r="AN763" t="s">
        <v>641</v>
      </c>
      <c r="AO763" t="s">
        <v>3</v>
      </c>
      <c r="AP763" t="s">
        <v>2429</v>
      </c>
    </row>
    <row r="764" spans="1:42" x14ac:dyDescent="0.25">
      <c r="A764" t="s">
        <v>4</v>
      </c>
      <c r="B764" t="s">
        <v>4</v>
      </c>
      <c r="D764" t="s">
        <v>2417</v>
      </c>
      <c r="E764" t="s">
        <v>2422</v>
      </c>
      <c r="F764">
        <v>2019</v>
      </c>
      <c r="G764">
        <v>29</v>
      </c>
      <c r="J764" t="s">
        <v>2423</v>
      </c>
      <c r="K764">
        <v>10</v>
      </c>
      <c r="L764">
        <v>10</v>
      </c>
      <c r="M764">
        <v>9</v>
      </c>
      <c r="N764" t="s">
        <v>2424</v>
      </c>
      <c r="O764" t="s">
        <v>2425</v>
      </c>
      <c r="P764" t="s">
        <v>2426</v>
      </c>
      <c r="Q764" t="s">
        <v>169</v>
      </c>
      <c r="R764" t="s">
        <v>2427</v>
      </c>
      <c r="S764" t="s">
        <v>4</v>
      </c>
      <c r="T764" t="s">
        <v>469</v>
      </c>
      <c r="U764" t="s">
        <v>3</v>
      </c>
      <c r="V764" t="s">
        <v>3</v>
      </c>
      <c r="W764" s="1">
        <v>2</v>
      </c>
      <c r="X764" s="1" t="s">
        <v>457</v>
      </c>
      <c r="Y764" t="s">
        <v>4</v>
      </c>
      <c r="Z764" t="s">
        <v>3</v>
      </c>
      <c r="AA764" t="s">
        <v>416</v>
      </c>
      <c r="AB764" t="s">
        <v>3</v>
      </c>
      <c r="AC764" t="s">
        <v>3</v>
      </c>
      <c r="AD764" t="s">
        <v>16</v>
      </c>
      <c r="AF764" t="s">
        <v>3</v>
      </c>
      <c r="AG764" t="s">
        <v>9</v>
      </c>
      <c r="AH764" t="s">
        <v>3</v>
      </c>
      <c r="AK764" t="s">
        <v>3</v>
      </c>
      <c r="AL764" t="s">
        <v>3</v>
      </c>
      <c r="AN764" t="s">
        <v>641</v>
      </c>
      <c r="AO764" t="s">
        <v>3</v>
      </c>
      <c r="AP764" t="s">
        <v>2429</v>
      </c>
    </row>
    <row r="765" spans="1:42" x14ac:dyDescent="0.25">
      <c r="A765" t="s">
        <v>4</v>
      </c>
      <c r="B765" t="s">
        <v>4</v>
      </c>
      <c r="D765" t="s">
        <v>2417</v>
      </c>
      <c r="E765" t="s">
        <v>2422</v>
      </c>
      <c r="F765">
        <v>2019</v>
      </c>
      <c r="G765">
        <v>29</v>
      </c>
      <c r="J765" t="s">
        <v>2423</v>
      </c>
      <c r="K765">
        <v>10</v>
      </c>
      <c r="L765">
        <v>10</v>
      </c>
      <c r="M765">
        <v>9</v>
      </c>
      <c r="N765" t="s">
        <v>2424</v>
      </c>
      <c r="O765" t="s">
        <v>2425</v>
      </c>
      <c r="P765" t="s">
        <v>2426</v>
      </c>
      <c r="Q765" t="s">
        <v>169</v>
      </c>
      <c r="R765" t="s">
        <v>1603</v>
      </c>
      <c r="S765" t="s">
        <v>4</v>
      </c>
      <c r="T765" t="s">
        <v>469</v>
      </c>
      <c r="U765" t="s">
        <v>3</v>
      </c>
      <c r="V765" t="s">
        <v>3</v>
      </c>
      <c r="W765" s="1">
        <v>2</v>
      </c>
      <c r="X765" s="1" t="s">
        <v>457</v>
      </c>
      <c r="Y765" t="s">
        <v>4</v>
      </c>
      <c r="Z765" t="s">
        <v>3</v>
      </c>
      <c r="AA765" t="s">
        <v>416</v>
      </c>
      <c r="AB765" t="s">
        <v>3</v>
      </c>
      <c r="AC765" t="s">
        <v>2428</v>
      </c>
      <c r="AD765" t="s">
        <v>16</v>
      </c>
      <c r="AE765">
        <v>2000</v>
      </c>
      <c r="AF765" t="s">
        <v>3</v>
      </c>
      <c r="AG765" t="s">
        <v>9</v>
      </c>
      <c r="AH765" t="s">
        <v>3</v>
      </c>
      <c r="AK765" t="s">
        <v>3</v>
      </c>
      <c r="AL765" t="s">
        <v>3</v>
      </c>
      <c r="AN765" t="s">
        <v>641</v>
      </c>
      <c r="AO765" t="s">
        <v>3</v>
      </c>
      <c r="AP765" t="s">
        <v>2430</v>
      </c>
    </row>
    <row r="766" spans="1:42" x14ac:dyDescent="0.25">
      <c r="A766" t="s">
        <v>4</v>
      </c>
      <c r="B766" t="s">
        <v>4</v>
      </c>
      <c r="D766" t="s">
        <v>2417</v>
      </c>
      <c r="E766" t="s">
        <v>2431</v>
      </c>
      <c r="F766">
        <v>2018</v>
      </c>
      <c r="J766" t="s">
        <v>2432</v>
      </c>
      <c r="K766">
        <v>8</v>
      </c>
      <c r="L766">
        <v>11</v>
      </c>
      <c r="M766">
        <v>3</v>
      </c>
      <c r="N766" t="s">
        <v>2433</v>
      </c>
      <c r="O766" t="s">
        <v>2434</v>
      </c>
      <c r="P766" t="s">
        <v>2435</v>
      </c>
      <c r="Q766" t="s">
        <v>2435</v>
      </c>
      <c r="R766">
        <v>8</v>
      </c>
      <c r="S766" t="s">
        <v>4</v>
      </c>
      <c r="T766" t="s">
        <v>18</v>
      </c>
      <c r="U766" t="s">
        <v>3</v>
      </c>
      <c r="V766" t="s">
        <v>3</v>
      </c>
      <c r="W766" s="1">
        <v>1</v>
      </c>
      <c r="X766" s="1" t="s">
        <v>457</v>
      </c>
      <c r="Y766" t="s">
        <v>4</v>
      </c>
      <c r="Z766" t="s">
        <v>3</v>
      </c>
      <c r="AA766" t="s">
        <v>416</v>
      </c>
      <c r="AB766" t="s">
        <v>3</v>
      </c>
      <c r="AC766" t="s">
        <v>3</v>
      </c>
      <c r="AD766" t="s">
        <v>16</v>
      </c>
      <c r="AE766">
        <v>2001</v>
      </c>
      <c r="AF766" t="s">
        <v>3</v>
      </c>
      <c r="AG766" t="s">
        <v>9</v>
      </c>
      <c r="AH766" t="s">
        <v>3</v>
      </c>
      <c r="AK766" t="s">
        <v>3</v>
      </c>
      <c r="AL766" t="s">
        <v>3</v>
      </c>
      <c r="AN766" t="s">
        <v>641</v>
      </c>
      <c r="AO766" t="s">
        <v>3</v>
      </c>
    </row>
    <row r="767" spans="1:42" x14ac:dyDescent="0.25">
      <c r="A767" t="s">
        <v>4</v>
      </c>
      <c r="B767" t="s">
        <v>4</v>
      </c>
      <c r="D767" t="s">
        <v>2436</v>
      </c>
      <c r="E767" t="s">
        <v>2437</v>
      </c>
      <c r="F767">
        <v>2021</v>
      </c>
      <c r="G767">
        <v>39</v>
      </c>
      <c r="I767" t="s">
        <v>2438</v>
      </c>
      <c r="K767">
        <v>15</v>
      </c>
      <c r="L767">
        <v>11</v>
      </c>
      <c r="M767">
        <v>6</v>
      </c>
      <c r="N767" t="s">
        <v>2439</v>
      </c>
      <c r="O767" t="s">
        <v>2440</v>
      </c>
      <c r="P767" t="s">
        <v>12</v>
      </c>
      <c r="Q767" t="s">
        <v>12</v>
      </c>
      <c r="R767" t="s">
        <v>2441</v>
      </c>
      <c r="S767" t="s">
        <v>4</v>
      </c>
      <c r="T767" t="s">
        <v>426</v>
      </c>
      <c r="U767" t="s">
        <v>3</v>
      </c>
      <c r="V767" t="s">
        <v>3</v>
      </c>
      <c r="W767" s="1">
        <v>0.1</v>
      </c>
      <c r="X767" s="1" t="s">
        <v>457</v>
      </c>
      <c r="Y767" t="s">
        <v>4</v>
      </c>
      <c r="Z767" t="s">
        <v>3</v>
      </c>
      <c r="AA767" t="s">
        <v>416</v>
      </c>
      <c r="AB767" t="s">
        <v>3</v>
      </c>
      <c r="AC767" t="s">
        <v>3</v>
      </c>
      <c r="AD767" t="s">
        <v>16</v>
      </c>
      <c r="AF767" t="s">
        <v>3</v>
      </c>
      <c r="AG767" t="s">
        <v>9</v>
      </c>
      <c r="AH767" t="s">
        <v>4</v>
      </c>
      <c r="AI767" t="s">
        <v>2236</v>
      </c>
      <c r="AJ767" t="s">
        <v>2442</v>
      </c>
      <c r="AK767" t="s">
        <v>3</v>
      </c>
      <c r="AL767" t="s">
        <v>3</v>
      </c>
      <c r="AN767" t="s">
        <v>641</v>
      </c>
      <c r="AO767" t="s">
        <v>3</v>
      </c>
      <c r="AP767" t="s">
        <v>2443</v>
      </c>
    </row>
    <row r="768" spans="1:42" x14ac:dyDescent="0.25">
      <c r="A768" t="s">
        <v>4</v>
      </c>
      <c r="B768" t="s">
        <v>4</v>
      </c>
      <c r="D768" t="s">
        <v>2444</v>
      </c>
      <c r="E768" t="s">
        <v>2446</v>
      </c>
      <c r="F768">
        <v>2003</v>
      </c>
      <c r="G768">
        <v>60</v>
      </c>
      <c r="I768" t="s">
        <v>2447</v>
      </c>
      <c r="K768">
        <v>5</v>
      </c>
      <c r="L768">
        <v>5</v>
      </c>
      <c r="M768">
        <v>5</v>
      </c>
      <c r="O768" t="s">
        <v>2448</v>
      </c>
      <c r="P768" t="s">
        <v>69</v>
      </c>
      <c r="Q768" t="s">
        <v>69</v>
      </c>
      <c r="R768">
        <v>1</v>
      </c>
      <c r="S768" t="s">
        <v>4</v>
      </c>
      <c r="T768" t="s">
        <v>56</v>
      </c>
      <c r="U768" t="s">
        <v>3</v>
      </c>
      <c r="V768" t="s">
        <v>3</v>
      </c>
      <c r="W768" s="1">
        <v>0.05</v>
      </c>
      <c r="X768" s="1" t="s">
        <v>457</v>
      </c>
      <c r="Y768" t="s">
        <v>4</v>
      </c>
      <c r="Z768" t="s">
        <v>3</v>
      </c>
      <c r="AA768" t="s">
        <v>447</v>
      </c>
      <c r="AB768" t="s">
        <v>3</v>
      </c>
      <c r="AC768" t="s">
        <v>3</v>
      </c>
      <c r="AD768" t="s">
        <v>16</v>
      </c>
      <c r="AF768" t="s">
        <v>3</v>
      </c>
      <c r="AG768" s="5" t="s">
        <v>626</v>
      </c>
      <c r="AH768" t="s">
        <v>4</v>
      </c>
      <c r="AI768" t="s">
        <v>580</v>
      </c>
      <c r="AJ768" t="s">
        <v>2449</v>
      </c>
      <c r="AK768" t="s">
        <v>3</v>
      </c>
      <c r="AL768" t="s">
        <v>3</v>
      </c>
      <c r="AN768" t="s">
        <v>641</v>
      </c>
      <c r="AO768" t="s">
        <v>3</v>
      </c>
      <c r="AP768" t="s">
        <v>2445</v>
      </c>
    </row>
    <row r="769" spans="1:42" x14ac:dyDescent="0.25">
      <c r="A769" t="s">
        <v>4</v>
      </c>
      <c r="B769" t="s">
        <v>4</v>
      </c>
      <c r="D769" t="s">
        <v>2450</v>
      </c>
      <c r="E769" t="s">
        <v>2451</v>
      </c>
      <c r="F769">
        <v>2021</v>
      </c>
      <c r="G769">
        <v>10</v>
      </c>
      <c r="H769">
        <v>1</v>
      </c>
      <c r="K769">
        <v>27</v>
      </c>
      <c r="L769">
        <v>31</v>
      </c>
      <c r="M769">
        <v>77</v>
      </c>
      <c r="N769" t="s">
        <v>2452</v>
      </c>
      <c r="O769" t="s">
        <v>2453</v>
      </c>
      <c r="P769" t="s">
        <v>2454</v>
      </c>
      <c r="Q769" t="s">
        <v>69</v>
      </c>
      <c r="R769" t="s">
        <v>1424</v>
      </c>
      <c r="S769" t="s">
        <v>4</v>
      </c>
      <c r="T769" s="5" t="s">
        <v>18</v>
      </c>
      <c r="U769" t="s">
        <v>2462</v>
      </c>
      <c r="V769" t="s">
        <v>3</v>
      </c>
      <c r="W769" s="1">
        <v>0.1</v>
      </c>
      <c r="X769" s="1" t="s">
        <v>457</v>
      </c>
      <c r="Y769" t="s">
        <v>4</v>
      </c>
      <c r="Z769" t="s">
        <v>3</v>
      </c>
      <c r="AA769" t="s">
        <v>447</v>
      </c>
      <c r="AB769" t="s">
        <v>3</v>
      </c>
      <c r="AC769" t="s">
        <v>3</v>
      </c>
      <c r="AD769" t="s">
        <v>16</v>
      </c>
      <c r="AE769">
        <v>2007</v>
      </c>
      <c r="AF769" t="s">
        <v>3</v>
      </c>
      <c r="AG769" t="s">
        <v>9</v>
      </c>
      <c r="AH769" t="s">
        <v>3</v>
      </c>
      <c r="AK769" t="s">
        <v>3</v>
      </c>
      <c r="AL769" t="s">
        <v>4</v>
      </c>
      <c r="AM769" t="s">
        <v>437</v>
      </c>
      <c r="AN769" t="s">
        <v>641</v>
      </c>
      <c r="AO769" t="s">
        <v>3</v>
      </c>
    </row>
    <row r="770" spans="1:42" x14ac:dyDescent="0.25">
      <c r="A770" t="s">
        <v>4</v>
      </c>
      <c r="B770" t="s">
        <v>4</v>
      </c>
      <c r="D770" t="s">
        <v>2450</v>
      </c>
      <c r="E770" t="s">
        <v>2451</v>
      </c>
      <c r="F770">
        <v>2021</v>
      </c>
      <c r="G770">
        <v>10</v>
      </c>
      <c r="H770">
        <v>1</v>
      </c>
      <c r="K770">
        <v>27</v>
      </c>
      <c r="L770">
        <v>31</v>
      </c>
      <c r="M770">
        <v>77</v>
      </c>
      <c r="N770" t="s">
        <v>2452</v>
      </c>
      <c r="O770" t="s">
        <v>2453</v>
      </c>
      <c r="P770" t="s">
        <v>2454</v>
      </c>
      <c r="Q770" t="s">
        <v>69</v>
      </c>
      <c r="R770" t="s">
        <v>1425</v>
      </c>
      <c r="S770" t="s">
        <v>4</v>
      </c>
      <c r="T770" s="5" t="s">
        <v>18</v>
      </c>
      <c r="U770" t="s">
        <v>2462</v>
      </c>
      <c r="V770" t="s">
        <v>3</v>
      </c>
      <c r="W770" s="1">
        <v>0.1</v>
      </c>
      <c r="X770" s="1" t="s">
        <v>457</v>
      </c>
      <c r="Y770" t="s">
        <v>4</v>
      </c>
      <c r="Z770" t="s">
        <v>3</v>
      </c>
      <c r="AA770" t="s">
        <v>447</v>
      </c>
      <c r="AB770" t="s">
        <v>3</v>
      </c>
      <c r="AC770" t="s">
        <v>3</v>
      </c>
      <c r="AD770" t="s">
        <v>16</v>
      </c>
      <c r="AE770">
        <v>2007</v>
      </c>
      <c r="AF770" t="s">
        <v>3</v>
      </c>
      <c r="AG770" t="s">
        <v>9</v>
      </c>
      <c r="AH770" t="s">
        <v>3</v>
      </c>
      <c r="AK770" t="s">
        <v>3</v>
      </c>
      <c r="AL770" t="s">
        <v>4</v>
      </c>
      <c r="AM770" t="s">
        <v>437</v>
      </c>
      <c r="AN770" t="s">
        <v>641</v>
      </c>
      <c r="AO770" t="s">
        <v>4</v>
      </c>
      <c r="AP770" t="s">
        <v>2463</v>
      </c>
    </row>
    <row r="771" spans="1:42" x14ac:dyDescent="0.25">
      <c r="A771" t="s">
        <v>4</v>
      </c>
      <c r="B771" t="s">
        <v>4</v>
      </c>
      <c r="D771" t="s">
        <v>2450</v>
      </c>
      <c r="E771" t="s">
        <v>2451</v>
      </c>
      <c r="F771">
        <v>2021</v>
      </c>
      <c r="G771">
        <v>10</v>
      </c>
      <c r="H771">
        <v>1</v>
      </c>
      <c r="K771">
        <v>27</v>
      </c>
      <c r="L771">
        <v>31</v>
      </c>
      <c r="M771">
        <v>77</v>
      </c>
      <c r="N771" t="s">
        <v>2452</v>
      </c>
      <c r="O771" t="s">
        <v>2453</v>
      </c>
      <c r="P771" t="s">
        <v>2454</v>
      </c>
      <c r="Q771" t="s">
        <v>69</v>
      </c>
      <c r="R771" t="s">
        <v>2455</v>
      </c>
      <c r="S771" t="s">
        <v>4</v>
      </c>
      <c r="T771" s="5" t="s">
        <v>18</v>
      </c>
      <c r="U771" t="s">
        <v>2462</v>
      </c>
      <c r="V771" t="s">
        <v>3</v>
      </c>
      <c r="W771" s="1">
        <v>0.1</v>
      </c>
      <c r="X771" s="1" t="s">
        <v>457</v>
      </c>
      <c r="Y771" t="s">
        <v>4</v>
      </c>
      <c r="Z771" t="s">
        <v>3</v>
      </c>
      <c r="AA771" t="s">
        <v>447</v>
      </c>
      <c r="AB771" t="s">
        <v>3</v>
      </c>
      <c r="AC771" t="s">
        <v>3</v>
      </c>
      <c r="AD771" t="s">
        <v>16</v>
      </c>
      <c r="AE771">
        <v>2007</v>
      </c>
      <c r="AF771" t="s">
        <v>3</v>
      </c>
      <c r="AG771" t="s">
        <v>9</v>
      </c>
      <c r="AH771" t="s">
        <v>3</v>
      </c>
      <c r="AK771" t="s">
        <v>3</v>
      </c>
      <c r="AL771" t="s">
        <v>4</v>
      </c>
      <c r="AM771" t="s">
        <v>437</v>
      </c>
      <c r="AN771" t="s">
        <v>641</v>
      </c>
      <c r="AO771" t="s">
        <v>4</v>
      </c>
      <c r="AP771" t="s">
        <v>2463</v>
      </c>
    </row>
    <row r="772" spans="1:42" x14ac:dyDescent="0.25">
      <c r="A772" t="s">
        <v>4</v>
      </c>
      <c r="B772" t="s">
        <v>4</v>
      </c>
      <c r="D772" t="s">
        <v>2450</v>
      </c>
      <c r="E772" t="s">
        <v>2451</v>
      </c>
      <c r="F772">
        <v>2021</v>
      </c>
      <c r="G772">
        <v>10</v>
      </c>
      <c r="H772">
        <v>1</v>
      </c>
      <c r="K772">
        <v>27</v>
      </c>
      <c r="L772">
        <v>31</v>
      </c>
      <c r="M772">
        <v>77</v>
      </c>
      <c r="N772" t="s">
        <v>2452</v>
      </c>
      <c r="O772" t="s">
        <v>2453</v>
      </c>
      <c r="P772" t="s">
        <v>2454</v>
      </c>
      <c r="Q772" t="s">
        <v>69</v>
      </c>
      <c r="R772" t="s">
        <v>2456</v>
      </c>
      <c r="S772" t="s">
        <v>4</v>
      </c>
      <c r="T772" s="5" t="s">
        <v>18</v>
      </c>
      <c r="U772" t="s">
        <v>2462</v>
      </c>
      <c r="V772" t="s">
        <v>3</v>
      </c>
      <c r="W772" s="1">
        <v>0.1</v>
      </c>
      <c r="X772" s="1" t="s">
        <v>457</v>
      </c>
      <c r="Y772" t="s">
        <v>4</v>
      </c>
      <c r="Z772" t="s">
        <v>3</v>
      </c>
      <c r="AA772" t="s">
        <v>447</v>
      </c>
      <c r="AB772" t="s">
        <v>3</v>
      </c>
      <c r="AC772" t="s">
        <v>3</v>
      </c>
      <c r="AD772" t="s">
        <v>16</v>
      </c>
      <c r="AE772">
        <v>2007</v>
      </c>
      <c r="AF772" t="s">
        <v>3</v>
      </c>
      <c r="AG772" t="s">
        <v>9</v>
      </c>
      <c r="AH772" t="s">
        <v>3</v>
      </c>
      <c r="AK772" t="s">
        <v>3</v>
      </c>
      <c r="AL772" t="s">
        <v>4</v>
      </c>
      <c r="AM772" t="s">
        <v>437</v>
      </c>
      <c r="AN772" t="s">
        <v>641</v>
      </c>
      <c r="AO772" t="s">
        <v>4</v>
      </c>
      <c r="AP772" t="s">
        <v>2463</v>
      </c>
    </row>
    <row r="773" spans="1:42" x14ac:dyDescent="0.25">
      <c r="A773" t="s">
        <v>4</v>
      </c>
      <c r="B773" t="s">
        <v>4</v>
      </c>
      <c r="D773" t="s">
        <v>2450</v>
      </c>
      <c r="E773" t="s">
        <v>2451</v>
      </c>
      <c r="F773">
        <v>2021</v>
      </c>
      <c r="G773">
        <v>10</v>
      </c>
      <c r="H773">
        <v>1</v>
      </c>
      <c r="K773">
        <v>27</v>
      </c>
      <c r="L773">
        <v>31</v>
      </c>
      <c r="M773">
        <v>77</v>
      </c>
      <c r="N773" t="s">
        <v>2452</v>
      </c>
      <c r="O773" t="s">
        <v>2453</v>
      </c>
      <c r="P773" t="s">
        <v>2454</v>
      </c>
      <c r="Q773" t="s">
        <v>69</v>
      </c>
      <c r="R773" t="s">
        <v>2457</v>
      </c>
      <c r="S773" t="s">
        <v>4</v>
      </c>
      <c r="T773" s="5" t="s">
        <v>18</v>
      </c>
      <c r="U773" t="s">
        <v>2462</v>
      </c>
      <c r="V773" t="s">
        <v>3</v>
      </c>
      <c r="W773" s="1">
        <v>0.1</v>
      </c>
      <c r="X773" s="1" t="s">
        <v>457</v>
      </c>
      <c r="Y773" t="s">
        <v>4</v>
      </c>
      <c r="Z773" t="s">
        <v>3</v>
      </c>
      <c r="AA773" t="s">
        <v>447</v>
      </c>
      <c r="AB773" t="s">
        <v>3</v>
      </c>
      <c r="AC773" t="s">
        <v>3</v>
      </c>
      <c r="AD773" t="s">
        <v>16</v>
      </c>
      <c r="AE773">
        <v>2007</v>
      </c>
      <c r="AF773" t="s">
        <v>3</v>
      </c>
      <c r="AG773" t="s">
        <v>9</v>
      </c>
      <c r="AH773" t="s">
        <v>3</v>
      </c>
      <c r="AK773" t="s">
        <v>3</v>
      </c>
      <c r="AL773" t="s">
        <v>4</v>
      </c>
      <c r="AM773" t="s">
        <v>437</v>
      </c>
      <c r="AN773" t="s">
        <v>641</v>
      </c>
      <c r="AO773" t="s">
        <v>4</v>
      </c>
      <c r="AP773" t="s">
        <v>2463</v>
      </c>
    </row>
    <row r="774" spans="1:42" x14ac:dyDescent="0.25">
      <c r="A774" t="s">
        <v>4</v>
      </c>
      <c r="B774" t="s">
        <v>4</v>
      </c>
      <c r="D774" t="s">
        <v>2450</v>
      </c>
      <c r="E774" t="s">
        <v>2451</v>
      </c>
      <c r="F774">
        <v>2021</v>
      </c>
      <c r="G774">
        <v>10</v>
      </c>
      <c r="H774">
        <v>1</v>
      </c>
      <c r="K774">
        <v>27</v>
      </c>
      <c r="L774">
        <v>31</v>
      </c>
      <c r="M774">
        <v>77</v>
      </c>
      <c r="N774" t="s">
        <v>2452</v>
      </c>
      <c r="O774" t="s">
        <v>2453</v>
      </c>
      <c r="P774" t="s">
        <v>2454</v>
      </c>
      <c r="Q774" t="s">
        <v>69</v>
      </c>
      <c r="R774" t="s">
        <v>2458</v>
      </c>
      <c r="S774" t="s">
        <v>4</v>
      </c>
      <c r="T774" s="5" t="s">
        <v>18</v>
      </c>
      <c r="U774" t="s">
        <v>2462</v>
      </c>
      <c r="V774" t="s">
        <v>3</v>
      </c>
      <c r="W774" s="1">
        <v>0.1</v>
      </c>
      <c r="X774" s="1" t="s">
        <v>457</v>
      </c>
      <c r="Y774" t="s">
        <v>4</v>
      </c>
      <c r="Z774" t="s">
        <v>3</v>
      </c>
      <c r="AA774" t="s">
        <v>447</v>
      </c>
      <c r="AB774" t="s">
        <v>3</v>
      </c>
      <c r="AC774" t="s">
        <v>3</v>
      </c>
      <c r="AD774" t="s">
        <v>16</v>
      </c>
      <c r="AE774">
        <v>2007</v>
      </c>
      <c r="AF774" t="s">
        <v>3</v>
      </c>
      <c r="AG774" t="s">
        <v>9</v>
      </c>
      <c r="AH774" t="s">
        <v>3</v>
      </c>
      <c r="AK774" t="s">
        <v>3</v>
      </c>
      <c r="AL774" t="s">
        <v>4</v>
      </c>
      <c r="AM774" t="s">
        <v>437</v>
      </c>
      <c r="AN774" t="s">
        <v>641</v>
      </c>
      <c r="AO774" t="s">
        <v>4</v>
      </c>
      <c r="AP774" t="s">
        <v>2464</v>
      </c>
    </row>
    <row r="775" spans="1:42" x14ac:dyDescent="0.25">
      <c r="A775" t="s">
        <v>4</v>
      </c>
      <c r="B775" t="s">
        <v>4</v>
      </c>
      <c r="D775" t="s">
        <v>2450</v>
      </c>
      <c r="E775" t="s">
        <v>2451</v>
      </c>
      <c r="F775">
        <v>2021</v>
      </c>
      <c r="G775">
        <v>10</v>
      </c>
      <c r="H775">
        <v>1</v>
      </c>
      <c r="K775">
        <v>27</v>
      </c>
      <c r="L775">
        <v>31</v>
      </c>
      <c r="M775">
        <v>77</v>
      </c>
      <c r="N775" t="s">
        <v>2452</v>
      </c>
      <c r="O775" t="s">
        <v>2453</v>
      </c>
      <c r="P775" t="s">
        <v>2454</v>
      </c>
      <c r="Q775" t="s">
        <v>69</v>
      </c>
      <c r="R775" t="s">
        <v>2459</v>
      </c>
      <c r="S775" t="s">
        <v>4</v>
      </c>
      <c r="T775" s="5" t="s">
        <v>18</v>
      </c>
      <c r="U775" t="s">
        <v>2462</v>
      </c>
      <c r="V775" t="s">
        <v>3</v>
      </c>
      <c r="W775" s="1">
        <v>0.1</v>
      </c>
      <c r="X775" s="1" t="s">
        <v>457</v>
      </c>
      <c r="Y775" t="s">
        <v>4</v>
      </c>
      <c r="Z775" t="s">
        <v>3</v>
      </c>
      <c r="AA775" t="s">
        <v>447</v>
      </c>
      <c r="AB775" t="s">
        <v>3</v>
      </c>
      <c r="AC775" t="s">
        <v>3</v>
      </c>
      <c r="AD775" t="s">
        <v>16</v>
      </c>
      <c r="AE775">
        <v>2007</v>
      </c>
      <c r="AF775" t="s">
        <v>3</v>
      </c>
      <c r="AG775" t="s">
        <v>9</v>
      </c>
      <c r="AH775" t="s">
        <v>3</v>
      </c>
      <c r="AK775" t="s">
        <v>3</v>
      </c>
      <c r="AL775" t="s">
        <v>4</v>
      </c>
      <c r="AM775" t="s">
        <v>437</v>
      </c>
      <c r="AN775" t="s">
        <v>641</v>
      </c>
      <c r="AO775" t="s">
        <v>4</v>
      </c>
      <c r="AP775" t="s">
        <v>2464</v>
      </c>
    </row>
    <row r="776" spans="1:42" x14ac:dyDescent="0.25">
      <c r="A776" t="s">
        <v>4</v>
      </c>
      <c r="B776" t="s">
        <v>4</v>
      </c>
      <c r="D776" t="s">
        <v>2450</v>
      </c>
      <c r="E776" t="s">
        <v>2451</v>
      </c>
      <c r="F776">
        <v>2021</v>
      </c>
      <c r="G776">
        <v>10</v>
      </c>
      <c r="H776">
        <v>1</v>
      </c>
      <c r="K776">
        <v>27</v>
      </c>
      <c r="L776">
        <v>31</v>
      </c>
      <c r="M776">
        <v>77</v>
      </c>
      <c r="N776" t="s">
        <v>2452</v>
      </c>
      <c r="O776" t="s">
        <v>2453</v>
      </c>
      <c r="P776" t="s">
        <v>2454</v>
      </c>
      <c r="Q776" t="s">
        <v>69</v>
      </c>
      <c r="R776" t="s">
        <v>2460</v>
      </c>
      <c r="S776" t="s">
        <v>4</v>
      </c>
      <c r="T776" s="5" t="s">
        <v>18</v>
      </c>
      <c r="U776" t="s">
        <v>2462</v>
      </c>
      <c r="V776" t="s">
        <v>3</v>
      </c>
      <c r="W776" s="1">
        <v>0.1</v>
      </c>
      <c r="X776" s="1" t="s">
        <v>457</v>
      </c>
      <c r="Y776" t="s">
        <v>4</v>
      </c>
      <c r="Z776" t="s">
        <v>3</v>
      </c>
      <c r="AA776" t="s">
        <v>447</v>
      </c>
      <c r="AB776" t="s">
        <v>3</v>
      </c>
      <c r="AC776" t="s">
        <v>3</v>
      </c>
      <c r="AD776" t="s">
        <v>16</v>
      </c>
      <c r="AE776">
        <v>2007</v>
      </c>
      <c r="AF776" t="s">
        <v>3</v>
      </c>
      <c r="AG776" t="s">
        <v>9</v>
      </c>
      <c r="AH776" t="s">
        <v>3</v>
      </c>
      <c r="AK776" t="s">
        <v>3</v>
      </c>
      <c r="AL776" t="s">
        <v>4</v>
      </c>
      <c r="AM776" t="s">
        <v>437</v>
      </c>
      <c r="AN776" t="s">
        <v>641</v>
      </c>
      <c r="AO776" t="s">
        <v>4</v>
      </c>
      <c r="AP776" t="s">
        <v>2464</v>
      </c>
    </row>
    <row r="777" spans="1:42" x14ac:dyDescent="0.25">
      <c r="A777" t="s">
        <v>4</v>
      </c>
      <c r="B777" t="s">
        <v>4</v>
      </c>
      <c r="D777" t="s">
        <v>2450</v>
      </c>
      <c r="E777" t="s">
        <v>2451</v>
      </c>
      <c r="F777">
        <v>2021</v>
      </c>
      <c r="G777">
        <v>10</v>
      </c>
      <c r="H777">
        <v>1</v>
      </c>
      <c r="K777">
        <v>27</v>
      </c>
      <c r="L777">
        <v>31</v>
      </c>
      <c r="M777">
        <v>77</v>
      </c>
      <c r="N777" t="s">
        <v>2452</v>
      </c>
      <c r="O777" t="s">
        <v>2453</v>
      </c>
      <c r="P777" t="s">
        <v>2454</v>
      </c>
      <c r="Q777" t="s">
        <v>69</v>
      </c>
      <c r="R777" t="s">
        <v>2461</v>
      </c>
      <c r="S777" t="s">
        <v>4</v>
      </c>
      <c r="T777" s="5" t="s">
        <v>18</v>
      </c>
      <c r="U777" t="s">
        <v>2462</v>
      </c>
      <c r="V777" t="s">
        <v>3</v>
      </c>
      <c r="W777" s="1">
        <v>0.1</v>
      </c>
      <c r="X777" s="1" t="s">
        <v>457</v>
      </c>
      <c r="Y777" t="s">
        <v>4</v>
      </c>
      <c r="Z777" t="s">
        <v>3</v>
      </c>
      <c r="AA777" t="s">
        <v>447</v>
      </c>
      <c r="AB777" t="s">
        <v>3</v>
      </c>
      <c r="AC777" t="s">
        <v>3</v>
      </c>
      <c r="AD777" t="s">
        <v>16</v>
      </c>
      <c r="AE777">
        <v>2007</v>
      </c>
      <c r="AF777" t="s">
        <v>3</v>
      </c>
      <c r="AG777" t="s">
        <v>9</v>
      </c>
      <c r="AH777" t="s">
        <v>3</v>
      </c>
      <c r="AK777" t="s">
        <v>3</v>
      </c>
      <c r="AL777" t="s">
        <v>4</v>
      </c>
      <c r="AM777" t="s">
        <v>437</v>
      </c>
      <c r="AN777" t="s">
        <v>641</v>
      </c>
      <c r="AO777" t="s">
        <v>4</v>
      </c>
      <c r="AP777" t="s">
        <v>2464</v>
      </c>
    </row>
    <row r="778" spans="1:42" x14ac:dyDescent="0.25">
      <c r="A778" t="s">
        <v>4</v>
      </c>
      <c r="B778" t="s">
        <v>4</v>
      </c>
      <c r="D778" t="s">
        <v>2465</v>
      </c>
      <c r="E778" t="s">
        <v>2466</v>
      </c>
      <c r="F778">
        <v>2016</v>
      </c>
      <c r="G778">
        <v>119</v>
      </c>
      <c r="J778">
        <v>173101</v>
      </c>
      <c r="K778">
        <v>6</v>
      </c>
      <c r="L778">
        <v>4</v>
      </c>
      <c r="M778">
        <v>1</v>
      </c>
      <c r="N778" t="s">
        <v>2467</v>
      </c>
      <c r="O778" t="s">
        <v>2468</v>
      </c>
      <c r="P778" t="s">
        <v>2469</v>
      </c>
      <c r="Q778" t="s">
        <v>36</v>
      </c>
      <c r="R778" t="s">
        <v>55</v>
      </c>
      <c r="S778" t="s">
        <v>4</v>
      </c>
      <c r="T778" t="s">
        <v>7</v>
      </c>
      <c r="U778" t="s">
        <v>3</v>
      </c>
      <c r="V778" t="s">
        <v>3</v>
      </c>
      <c r="W778" s="1">
        <v>0.01</v>
      </c>
      <c r="X778" s="1" t="s">
        <v>457</v>
      </c>
      <c r="Y778" t="s">
        <v>4</v>
      </c>
      <c r="Z778" t="s">
        <v>3</v>
      </c>
      <c r="AA778" t="s">
        <v>416</v>
      </c>
      <c r="AB778" t="s">
        <v>3</v>
      </c>
      <c r="AC778" t="s">
        <v>3</v>
      </c>
      <c r="AD778" t="s">
        <v>16</v>
      </c>
      <c r="AF778" t="s">
        <v>3</v>
      </c>
      <c r="AG778" s="6" t="s">
        <v>512</v>
      </c>
      <c r="AH778" t="s">
        <v>3</v>
      </c>
      <c r="AK778" t="s">
        <v>3</v>
      </c>
      <c r="AL778" t="s">
        <v>3</v>
      </c>
      <c r="AN778" t="s">
        <v>641</v>
      </c>
      <c r="AO778" t="s">
        <v>3</v>
      </c>
    </row>
    <row r="779" spans="1:42" x14ac:dyDescent="0.25">
      <c r="A779" t="s">
        <v>4</v>
      </c>
      <c r="B779" t="s">
        <v>4</v>
      </c>
      <c r="D779" t="s">
        <v>2465</v>
      </c>
      <c r="E779" t="s">
        <v>2470</v>
      </c>
      <c r="F779">
        <v>2017</v>
      </c>
      <c r="G779">
        <v>122</v>
      </c>
      <c r="J779">
        <v>124507</v>
      </c>
      <c r="K779">
        <v>8</v>
      </c>
      <c r="L779">
        <v>7</v>
      </c>
      <c r="M779">
        <v>3</v>
      </c>
      <c r="N779" t="s">
        <v>2471</v>
      </c>
      <c r="O779" t="s">
        <v>2472</v>
      </c>
      <c r="P779" t="s">
        <v>12</v>
      </c>
      <c r="Q779" t="s">
        <v>12</v>
      </c>
      <c r="R779" t="s">
        <v>157</v>
      </c>
      <c r="S779" t="s">
        <v>4</v>
      </c>
      <c r="T779" t="s">
        <v>426</v>
      </c>
      <c r="U779" t="s">
        <v>3</v>
      </c>
      <c r="V779" t="s">
        <v>3</v>
      </c>
      <c r="W779" s="1">
        <v>0.25</v>
      </c>
      <c r="X779" s="1" t="s">
        <v>457</v>
      </c>
      <c r="Y779" t="s">
        <v>4</v>
      </c>
      <c r="Z779" t="s">
        <v>3</v>
      </c>
      <c r="AA779" t="s">
        <v>416</v>
      </c>
      <c r="AB779" t="s">
        <v>3</v>
      </c>
      <c r="AC779" t="s">
        <v>3</v>
      </c>
      <c r="AD779" t="s">
        <v>49</v>
      </c>
      <c r="AE779">
        <v>1994</v>
      </c>
      <c r="AF779" t="s">
        <v>3</v>
      </c>
      <c r="AG779" t="s">
        <v>9</v>
      </c>
      <c r="AH779" t="s">
        <v>3</v>
      </c>
      <c r="AK779" t="s">
        <v>3</v>
      </c>
      <c r="AL779" t="s">
        <v>3</v>
      </c>
      <c r="AN779" t="s">
        <v>641</v>
      </c>
      <c r="AO779" t="s">
        <v>3</v>
      </c>
    </row>
    <row r="780" spans="1:42" x14ac:dyDescent="0.25">
      <c r="A780" t="s">
        <v>4</v>
      </c>
      <c r="B780" t="s">
        <v>4</v>
      </c>
      <c r="D780" t="s">
        <v>2474</v>
      </c>
      <c r="E780" t="s">
        <v>2473</v>
      </c>
      <c r="F780">
        <v>2019</v>
      </c>
      <c r="G780">
        <v>13</v>
      </c>
      <c r="H780">
        <v>3</v>
      </c>
      <c r="J780" s="7" t="s">
        <v>2475</v>
      </c>
      <c r="K780">
        <v>22</v>
      </c>
      <c r="L780">
        <v>20</v>
      </c>
      <c r="M780">
        <v>15</v>
      </c>
      <c r="N780" t="s">
        <v>2476</v>
      </c>
      <c r="O780" t="s">
        <v>2477</v>
      </c>
      <c r="P780" t="s">
        <v>39</v>
      </c>
      <c r="Q780" t="s">
        <v>39</v>
      </c>
      <c r="R780">
        <v>2</v>
      </c>
      <c r="S780" t="s">
        <v>4</v>
      </c>
      <c r="T780" t="s">
        <v>7</v>
      </c>
      <c r="U780" t="s">
        <v>3</v>
      </c>
      <c r="V780" t="s">
        <v>3</v>
      </c>
      <c r="W780" s="1">
        <v>0.05</v>
      </c>
      <c r="X780" s="1" t="s">
        <v>457</v>
      </c>
      <c r="Y780" t="s">
        <v>4</v>
      </c>
      <c r="Z780" t="s">
        <v>3</v>
      </c>
      <c r="AA780" t="s">
        <v>416</v>
      </c>
      <c r="AB780" t="s">
        <v>3</v>
      </c>
      <c r="AC780" t="s">
        <v>3</v>
      </c>
      <c r="AD780" t="s">
        <v>16</v>
      </c>
      <c r="AF780" t="s">
        <v>3</v>
      </c>
      <c r="AG780" t="s">
        <v>9</v>
      </c>
      <c r="AH780" t="s">
        <v>4</v>
      </c>
      <c r="AI780" t="s">
        <v>580</v>
      </c>
      <c r="AJ780" t="s">
        <v>2478</v>
      </c>
      <c r="AK780" t="s">
        <v>3</v>
      </c>
      <c r="AL780" t="s">
        <v>3</v>
      </c>
      <c r="AN780" t="s">
        <v>641</v>
      </c>
      <c r="AO780" t="s">
        <v>3</v>
      </c>
    </row>
    <row r="781" spans="1:42" x14ac:dyDescent="0.25">
      <c r="A781" t="s">
        <v>4</v>
      </c>
      <c r="B781" t="s">
        <v>4</v>
      </c>
      <c r="D781" t="s">
        <v>2479</v>
      </c>
      <c r="E781" t="s">
        <v>2480</v>
      </c>
      <c r="F781">
        <v>2016</v>
      </c>
      <c r="K781">
        <v>7</v>
      </c>
      <c r="L781">
        <v>5</v>
      </c>
      <c r="M781">
        <v>6</v>
      </c>
      <c r="N781" t="s">
        <v>2481</v>
      </c>
      <c r="O781" t="s">
        <v>2482</v>
      </c>
      <c r="P781" t="s">
        <v>12</v>
      </c>
      <c r="Q781" t="s">
        <v>12</v>
      </c>
      <c r="R781" t="s">
        <v>1820</v>
      </c>
      <c r="S781" t="s">
        <v>4</v>
      </c>
      <c r="T781" t="s">
        <v>426</v>
      </c>
      <c r="U781" t="s">
        <v>3</v>
      </c>
      <c r="V781" t="s">
        <v>3</v>
      </c>
      <c r="W781" s="1">
        <v>0.1</v>
      </c>
      <c r="X781" s="1" t="s">
        <v>457</v>
      </c>
      <c r="Y781" t="s">
        <v>4</v>
      </c>
      <c r="Z781" t="s">
        <v>3</v>
      </c>
      <c r="AA781" t="s">
        <v>416</v>
      </c>
      <c r="AB781" t="s">
        <v>3</v>
      </c>
      <c r="AC781" t="s">
        <v>3</v>
      </c>
      <c r="AD781" t="s">
        <v>49</v>
      </c>
      <c r="AF781" t="s">
        <v>3</v>
      </c>
      <c r="AG781" t="s">
        <v>9</v>
      </c>
      <c r="AH781" t="s">
        <v>3</v>
      </c>
      <c r="AK781" t="s">
        <v>3</v>
      </c>
      <c r="AL781" t="s">
        <v>3</v>
      </c>
      <c r="AN781" t="s">
        <v>641</v>
      </c>
      <c r="AO781" t="s">
        <v>3</v>
      </c>
      <c r="AP781" t="s">
        <v>2483</v>
      </c>
    </row>
    <row r="782" spans="1:42" x14ac:dyDescent="0.25">
      <c r="A782" t="s">
        <v>4</v>
      </c>
      <c r="B782" t="s">
        <v>4</v>
      </c>
      <c r="D782" t="s">
        <v>2479</v>
      </c>
      <c r="E782" t="s">
        <v>2480</v>
      </c>
      <c r="F782">
        <v>2016</v>
      </c>
      <c r="K782">
        <v>7</v>
      </c>
      <c r="L782">
        <v>5</v>
      </c>
      <c r="M782">
        <v>6</v>
      </c>
      <c r="N782" t="s">
        <v>2481</v>
      </c>
      <c r="O782" t="s">
        <v>2482</v>
      </c>
      <c r="P782" t="s">
        <v>12</v>
      </c>
      <c r="Q782" t="s">
        <v>12</v>
      </c>
      <c r="R782" t="s">
        <v>1365</v>
      </c>
      <c r="S782" t="s">
        <v>4</v>
      </c>
      <c r="T782" t="s">
        <v>426</v>
      </c>
      <c r="U782" t="s">
        <v>3</v>
      </c>
      <c r="V782" t="s">
        <v>3</v>
      </c>
      <c r="W782" s="1">
        <v>0.1</v>
      </c>
      <c r="X782" s="1" t="s">
        <v>457</v>
      </c>
      <c r="Y782" t="s">
        <v>4</v>
      </c>
      <c r="Z782" t="s">
        <v>3</v>
      </c>
      <c r="AA782" t="s">
        <v>416</v>
      </c>
      <c r="AB782" t="s">
        <v>3</v>
      </c>
      <c r="AC782" t="s">
        <v>3</v>
      </c>
      <c r="AD782" t="s">
        <v>49</v>
      </c>
      <c r="AF782" t="s">
        <v>3</v>
      </c>
      <c r="AG782" t="s">
        <v>9</v>
      </c>
      <c r="AH782" t="s">
        <v>3</v>
      </c>
      <c r="AK782" t="s">
        <v>3</v>
      </c>
      <c r="AL782" t="s">
        <v>3</v>
      </c>
      <c r="AN782" t="s">
        <v>641</v>
      </c>
      <c r="AO782" t="s">
        <v>3</v>
      </c>
      <c r="AP782" t="s">
        <v>2483</v>
      </c>
    </row>
    <row r="783" spans="1:42" x14ac:dyDescent="0.25">
      <c r="A783" t="s">
        <v>4</v>
      </c>
      <c r="B783" t="s">
        <v>4</v>
      </c>
      <c r="D783" s="7" t="s">
        <v>2484</v>
      </c>
      <c r="E783" t="s">
        <v>2485</v>
      </c>
      <c r="F783">
        <v>2005</v>
      </c>
      <c r="G783">
        <v>10</v>
      </c>
      <c r="H783">
        <v>4</v>
      </c>
      <c r="J783" s="7" t="s">
        <v>2486</v>
      </c>
      <c r="K783">
        <v>10</v>
      </c>
      <c r="L783">
        <v>12</v>
      </c>
      <c r="M783">
        <v>3</v>
      </c>
      <c r="N783" t="s">
        <v>2487</v>
      </c>
      <c r="O783" t="s">
        <v>2488</v>
      </c>
      <c r="P783" t="s">
        <v>12</v>
      </c>
      <c r="Q783" t="s">
        <v>12</v>
      </c>
      <c r="R783" t="s">
        <v>159</v>
      </c>
      <c r="S783" t="s">
        <v>4</v>
      </c>
      <c r="T783" t="s">
        <v>426</v>
      </c>
      <c r="U783" t="s">
        <v>3</v>
      </c>
      <c r="V783" t="s">
        <v>3</v>
      </c>
      <c r="W783" s="1">
        <v>0.1</v>
      </c>
      <c r="X783" s="1" t="s">
        <v>457</v>
      </c>
      <c r="Y783" t="s">
        <v>4</v>
      </c>
      <c r="Z783" t="s">
        <v>3</v>
      </c>
      <c r="AA783" t="s">
        <v>447</v>
      </c>
      <c r="AB783" t="s">
        <v>3</v>
      </c>
      <c r="AC783" t="s">
        <v>3</v>
      </c>
      <c r="AD783" t="s">
        <v>49</v>
      </c>
      <c r="AE783">
        <v>1999</v>
      </c>
      <c r="AF783" t="s">
        <v>3</v>
      </c>
      <c r="AG783" t="s">
        <v>9</v>
      </c>
      <c r="AH783" t="s">
        <v>4</v>
      </c>
      <c r="AI783" t="s">
        <v>2489</v>
      </c>
      <c r="AJ783" t="s">
        <v>2490</v>
      </c>
      <c r="AK783" t="s">
        <v>3</v>
      </c>
      <c r="AL783" t="s">
        <v>3</v>
      </c>
      <c r="AN783" t="s">
        <v>641</v>
      </c>
      <c r="AO783" t="s">
        <v>3</v>
      </c>
    </row>
    <row r="784" spans="1:42" x14ac:dyDescent="0.25">
      <c r="A784" t="s">
        <v>4</v>
      </c>
      <c r="B784" t="s">
        <v>4</v>
      </c>
      <c r="D784" s="7" t="s">
        <v>2484</v>
      </c>
      <c r="E784" t="s">
        <v>2491</v>
      </c>
      <c r="F784">
        <v>2013</v>
      </c>
      <c r="G784">
        <v>18</v>
      </c>
      <c r="H784">
        <v>8</v>
      </c>
      <c r="J784" s="7" t="s">
        <v>2492</v>
      </c>
      <c r="K784">
        <v>5</v>
      </c>
      <c r="L784">
        <v>5</v>
      </c>
      <c r="M784">
        <v>1</v>
      </c>
      <c r="N784" t="s">
        <v>2493</v>
      </c>
      <c r="O784" t="s">
        <v>2494</v>
      </c>
      <c r="P784" t="s">
        <v>86</v>
      </c>
      <c r="Q784" t="s">
        <v>17</v>
      </c>
      <c r="R784" t="s">
        <v>76</v>
      </c>
      <c r="S784" t="s">
        <v>4</v>
      </c>
      <c r="T784" t="s">
        <v>18</v>
      </c>
      <c r="U784" t="s">
        <v>3</v>
      </c>
      <c r="V784" t="s">
        <v>3</v>
      </c>
      <c r="W784" s="1">
        <v>0.01</v>
      </c>
      <c r="X784" s="1" t="s">
        <v>457</v>
      </c>
      <c r="Y784" t="s">
        <v>4</v>
      </c>
      <c r="Z784" t="s">
        <v>3</v>
      </c>
      <c r="AA784" t="s">
        <v>447</v>
      </c>
      <c r="AB784" t="s">
        <v>3</v>
      </c>
      <c r="AC784" t="s">
        <v>3</v>
      </c>
      <c r="AD784" t="s">
        <v>16</v>
      </c>
      <c r="AE784">
        <v>2010</v>
      </c>
      <c r="AF784" t="s">
        <v>3</v>
      </c>
      <c r="AG784" t="s">
        <v>9</v>
      </c>
      <c r="AH784" t="s">
        <v>4</v>
      </c>
      <c r="AI784" t="s">
        <v>1275</v>
      </c>
      <c r="AJ784" t="s">
        <v>2495</v>
      </c>
      <c r="AK784" t="s">
        <v>3</v>
      </c>
      <c r="AL784" t="s">
        <v>4</v>
      </c>
      <c r="AM784" t="s">
        <v>437</v>
      </c>
      <c r="AN784" t="s">
        <v>641</v>
      </c>
      <c r="AO784" t="s">
        <v>3</v>
      </c>
    </row>
    <row r="785" spans="1:42" x14ac:dyDescent="0.25">
      <c r="A785" t="s">
        <v>4</v>
      </c>
      <c r="B785" t="s">
        <v>4</v>
      </c>
      <c r="D785" t="s">
        <v>2496</v>
      </c>
      <c r="E785" t="s">
        <v>2497</v>
      </c>
      <c r="F785">
        <v>2015</v>
      </c>
      <c r="G785">
        <v>213</v>
      </c>
      <c r="I785" t="s">
        <v>2498</v>
      </c>
      <c r="K785">
        <v>12</v>
      </c>
      <c r="L785">
        <v>5</v>
      </c>
      <c r="M785">
        <v>5</v>
      </c>
      <c r="N785" t="s">
        <v>2499</v>
      </c>
      <c r="O785" t="s">
        <v>2500</v>
      </c>
      <c r="P785" t="s">
        <v>12</v>
      </c>
      <c r="Q785" t="s">
        <v>12</v>
      </c>
      <c r="R785" t="s">
        <v>80</v>
      </c>
      <c r="S785" t="s">
        <v>4</v>
      </c>
      <c r="T785" t="s">
        <v>426</v>
      </c>
      <c r="U785" t="s">
        <v>3</v>
      </c>
      <c r="V785" t="s">
        <v>3</v>
      </c>
      <c r="W785" s="1">
        <v>0.1</v>
      </c>
      <c r="X785" s="1" t="s">
        <v>457</v>
      </c>
      <c r="Y785" t="s">
        <v>4</v>
      </c>
      <c r="Z785" t="s">
        <v>3</v>
      </c>
      <c r="AA785" t="s">
        <v>416</v>
      </c>
      <c r="AB785" t="s">
        <v>3</v>
      </c>
      <c r="AC785" t="s">
        <v>3</v>
      </c>
      <c r="AD785" t="s">
        <v>16</v>
      </c>
      <c r="AF785" t="s">
        <v>3</v>
      </c>
      <c r="AG785" t="s">
        <v>9</v>
      </c>
      <c r="AH785" t="s">
        <v>4</v>
      </c>
      <c r="AI785" t="s">
        <v>580</v>
      </c>
      <c r="AJ785" t="s">
        <v>2501</v>
      </c>
      <c r="AK785" t="s">
        <v>3</v>
      </c>
      <c r="AL785" t="s">
        <v>3</v>
      </c>
      <c r="AN785" t="s">
        <v>641</v>
      </c>
      <c r="AO785" t="s">
        <v>3</v>
      </c>
    </row>
    <row r="786" spans="1:42" x14ac:dyDescent="0.25">
      <c r="A786" t="s">
        <v>4</v>
      </c>
      <c r="B786" t="s">
        <v>4</v>
      </c>
      <c r="D786" t="s">
        <v>2502</v>
      </c>
      <c r="E786" t="s">
        <v>2503</v>
      </c>
      <c r="F786">
        <v>2015</v>
      </c>
      <c r="G786">
        <v>26</v>
      </c>
      <c r="H786">
        <v>5</v>
      </c>
      <c r="I786" t="s">
        <v>2504</v>
      </c>
      <c r="K786">
        <v>8</v>
      </c>
      <c r="L786">
        <v>16</v>
      </c>
      <c r="M786">
        <v>15</v>
      </c>
      <c r="N786" t="s">
        <v>2505</v>
      </c>
      <c r="O786" t="s">
        <v>2506</v>
      </c>
      <c r="P786" t="s">
        <v>17</v>
      </c>
      <c r="Q786" t="s">
        <v>17</v>
      </c>
      <c r="R786">
        <v>6</v>
      </c>
      <c r="S786" t="s">
        <v>4</v>
      </c>
      <c r="T786" t="s">
        <v>18</v>
      </c>
      <c r="U786" t="s">
        <v>3</v>
      </c>
      <c r="V786" t="s">
        <v>3</v>
      </c>
      <c r="W786" s="1">
        <v>0.5</v>
      </c>
      <c r="X786" s="1" t="s">
        <v>457</v>
      </c>
      <c r="Y786" t="s">
        <v>4</v>
      </c>
      <c r="Z786" t="s">
        <v>3</v>
      </c>
      <c r="AA786" t="s">
        <v>416</v>
      </c>
      <c r="AB786" t="s">
        <v>3</v>
      </c>
      <c r="AC786" t="s">
        <v>3</v>
      </c>
      <c r="AD786" t="s">
        <v>16</v>
      </c>
      <c r="AE786">
        <v>2003</v>
      </c>
      <c r="AF786" t="s">
        <v>3</v>
      </c>
      <c r="AG786" s="5" t="s">
        <v>512</v>
      </c>
      <c r="AH786" t="s">
        <v>4</v>
      </c>
      <c r="AI786" t="s">
        <v>580</v>
      </c>
      <c r="AJ786" t="s">
        <v>2507</v>
      </c>
      <c r="AK786" t="s">
        <v>3</v>
      </c>
      <c r="AL786" t="s">
        <v>3</v>
      </c>
      <c r="AN786" t="s">
        <v>641</v>
      </c>
      <c r="AO786" t="s">
        <v>3</v>
      </c>
    </row>
    <row r="787" spans="1:42" x14ac:dyDescent="0.25">
      <c r="A787" t="s">
        <v>4</v>
      </c>
      <c r="B787" t="s">
        <v>4</v>
      </c>
      <c r="D787" t="s">
        <v>2502</v>
      </c>
      <c r="E787" t="s">
        <v>2503</v>
      </c>
      <c r="F787">
        <v>2015</v>
      </c>
      <c r="G787">
        <v>26</v>
      </c>
      <c r="H787">
        <v>5</v>
      </c>
      <c r="I787" t="s">
        <v>2504</v>
      </c>
      <c r="K787">
        <v>8</v>
      </c>
      <c r="L787">
        <v>16</v>
      </c>
      <c r="M787">
        <v>15</v>
      </c>
      <c r="N787" t="s">
        <v>2505</v>
      </c>
      <c r="O787" t="s">
        <v>2506</v>
      </c>
      <c r="P787" t="s">
        <v>17</v>
      </c>
      <c r="Q787" t="s">
        <v>17</v>
      </c>
      <c r="R787">
        <v>8</v>
      </c>
      <c r="S787" t="s">
        <v>4</v>
      </c>
      <c r="T787" t="s">
        <v>18</v>
      </c>
      <c r="U787" t="s">
        <v>3</v>
      </c>
      <c r="V787" t="s">
        <v>3</v>
      </c>
      <c r="W787" s="1">
        <v>0.5</v>
      </c>
      <c r="X787" s="1" t="s">
        <v>457</v>
      </c>
      <c r="Y787" t="s">
        <v>4</v>
      </c>
      <c r="Z787" t="s">
        <v>3</v>
      </c>
      <c r="AA787" t="s">
        <v>416</v>
      </c>
      <c r="AB787" t="s">
        <v>3</v>
      </c>
      <c r="AC787" t="s">
        <v>3</v>
      </c>
      <c r="AD787" t="s">
        <v>16</v>
      </c>
      <c r="AE787">
        <v>2003</v>
      </c>
      <c r="AF787" t="s">
        <v>3</v>
      </c>
      <c r="AG787" s="5" t="s">
        <v>512</v>
      </c>
      <c r="AH787" t="s">
        <v>4</v>
      </c>
      <c r="AI787" t="s">
        <v>580</v>
      </c>
      <c r="AJ787" t="s">
        <v>2508</v>
      </c>
      <c r="AK787" t="s">
        <v>3</v>
      </c>
      <c r="AL787" t="s">
        <v>3</v>
      </c>
      <c r="AN787" t="s">
        <v>641</v>
      </c>
      <c r="AO787" t="s">
        <v>3</v>
      </c>
    </row>
    <row r="788" spans="1:42" x14ac:dyDescent="0.25">
      <c r="A788" t="s">
        <v>4</v>
      </c>
      <c r="B788" t="s">
        <v>4</v>
      </c>
      <c r="D788" t="s">
        <v>2502</v>
      </c>
      <c r="E788" t="s">
        <v>2503</v>
      </c>
      <c r="F788">
        <v>2015</v>
      </c>
      <c r="G788">
        <v>26</v>
      </c>
      <c r="H788">
        <v>5</v>
      </c>
      <c r="I788" t="s">
        <v>2504</v>
      </c>
      <c r="K788">
        <v>8</v>
      </c>
      <c r="L788">
        <v>16</v>
      </c>
      <c r="M788">
        <v>15</v>
      </c>
      <c r="N788" t="s">
        <v>2505</v>
      </c>
      <c r="O788" t="s">
        <v>2506</v>
      </c>
      <c r="P788" t="s">
        <v>17</v>
      </c>
      <c r="Q788" t="s">
        <v>17</v>
      </c>
      <c r="R788">
        <v>12</v>
      </c>
      <c r="S788" t="s">
        <v>4</v>
      </c>
      <c r="T788" t="s">
        <v>18</v>
      </c>
      <c r="U788" t="s">
        <v>3</v>
      </c>
      <c r="V788" t="s">
        <v>3</v>
      </c>
      <c r="W788" s="1">
        <v>0.5</v>
      </c>
      <c r="X788" s="1" t="s">
        <v>457</v>
      </c>
      <c r="Y788" t="s">
        <v>4</v>
      </c>
      <c r="Z788" t="s">
        <v>3</v>
      </c>
      <c r="AA788" t="s">
        <v>416</v>
      </c>
      <c r="AB788" t="s">
        <v>3</v>
      </c>
      <c r="AC788" t="s">
        <v>3</v>
      </c>
      <c r="AD788" t="s">
        <v>49</v>
      </c>
      <c r="AF788" t="s">
        <v>3</v>
      </c>
      <c r="AG788" s="5" t="s">
        <v>512</v>
      </c>
      <c r="AH788" t="s">
        <v>4</v>
      </c>
      <c r="AI788" t="s">
        <v>580</v>
      </c>
      <c r="AJ788" t="s">
        <v>2509</v>
      </c>
      <c r="AK788" t="s">
        <v>3</v>
      </c>
      <c r="AL788" t="s">
        <v>3</v>
      </c>
      <c r="AN788" t="s">
        <v>641</v>
      </c>
      <c r="AO788" t="s">
        <v>3</v>
      </c>
    </row>
    <row r="789" spans="1:42" x14ac:dyDescent="0.25">
      <c r="A789" t="s">
        <v>4</v>
      </c>
      <c r="B789" t="s">
        <v>4</v>
      </c>
      <c r="D789" t="s">
        <v>2502</v>
      </c>
      <c r="E789" t="s">
        <v>2503</v>
      </c>
      <c r="F789">
        <v>2015</v>
      </c>
      <c r="G789">
        <v>26</v>
      </c>
      <c r="H789">
        <v>5</v>
      </c>
      <c r="I789" t="s">
        <v>2504</v>
      </c>
      <c r="K789">
        <v>8</v>
      </c>
      <c r="L789">
        <v>16</v>
      </c>
      <c r="M789">
        <v>15</v>
      </c>
      <c r="N789" t="s">
        <v>2505</v>
      </c>
      <c r="O789" t="s">
        <v>2506</v>
      </c>
      <c r="P789" t="s">
        <v>17</v>
      </c>
      <c r="Q789" t="s">
        <v>17</v>
      </c>
      <c r="R789">
        <v>13</v>
      </c>
      <c r="S789" t="s">
        <v>4</v>
      </c>
      <c r="T789" t="s">
        <v>18</v>
      </c>
      <c r="U789" t="s">
        <v>3</v>
      </c>
      <c r="V789" t="s">
        <v>3</v>
      </c>
      <c r="W789" s="1">
        <v>0.5</v>
      </c>
      <c r="X789" s="1" t="s">
        <v>457</v>
      </c>
      <c r="Y789" t="s">
        <v>4</v>
      </c>
      <c r="Z789" t="s">
        <v>3</v>
      </c>
      <c r="AA789" t="s">
        <v>416</v>
      </c>
      <c r="AB789" t="s">
        <v>3</v>
      </c>
      <c r="AC789" t="s">
        <v>3</v>
      </c>
      <c r="AD789" t="s">
        <v>16</v>
      </c>
      <c r="AE789">
        <v>2008</v>
      </c>
      <c r="AF789" t="s">
        <v>3</v>
      </c>
      <c r="AG789" s="5" t="s">
        <v>512</v>
      </c>
      <c r="AH789" t="s">
        <v>4</v>
      </c>
      <c r="AI789" t="s">
        <v>580</v>
      </c>
      <c r="AJ789" t="s">
        <v>2507</v>
      </c>
      <c r="AK789" t="s">
        <v>3</v>
      </c>
      <c r="AL789" t="s">
        <v>3</v>
      </c>
      <c r="AN789" t="s">
        <v>641</v>
      </c>
      <c r="AO789" t="s">
        <v>3</v>
      </c>
    </row>
    <row r="790" spans="1:42" x14ac:dyDescent="0.25">
      <c r="A790" t="s">
        <v>4</v>
      </c>
      <c r="B790" t="s">
        <v>4</v>
      </c>
      <c r="D790" t="s">
        <v>2502</v>
      </c>
      <c r="E790" t="s">
        <v>2503</v>
      </c>
      <c r="F790">
        <v>2015</v>
      </c>
      <c r="G790">
        <v>26</v>
      </c>
      <c r="H790">
        <v>5</v>
      </c>
      <c r="I790" t="s">
        <v>2504</v>
      </c>
      <c r="K790">
        <v>8</v>
      </c>
      <c r="L790">
        <v>16</v>
      </c>
      <c r="M790">
        <v>15</v>
      </c>
      <c r="N790" t="s">
        <v>2505</v>
      </c>
      <c r="O790" t="s">
        <v>2506</v>
      </c>
      <c r="P790" t="s">
        <v>17</v>
      </c>
      <c r="Q790" t="s">
        <v>17</v>
      </c>
      <c r="R790">
        <v>14</v>
      </c>
      <c r="S790" t="s">
        <v>4</v>
      </c>
      <c r="T790" t="s">
        <v>18</v>
      </c>
      <c r="U790" t="s">
        <v>3</v>
      </c>
      <c r="V790" t="s">
        <v>3</v>
      </c>
      <c r="W790" s="1">
        <v>0.5</v>
      </c>
      <c r="X790" s="1" t="s">
        <v>457</v>
      </c>
      <c r="Y790" t="s">
        <v>4</v>
      </c>
      <c r="Z790" t="s">
        <v>3</v>
      </c>
      <c r="AA790" t="s">
        <v>416</v>
      </c>
      <c r="AB790" t="s">
        <v>3</v>
      </c>
      <c r="AC790" t="s">
        <v>3</v>
      </c>
      <c r="AD790" t="s">
        <v>16</v>
      </c>
      <c r="AE790">
        <v>2008</v>
      </c>
      <c r="AF790" t="s">
        <v>3</v>
      </c>
      <c r="AG790" s="5" t="s">
        <v>512</v>
      </c>
      <c r="AH790" t="s">
        <v>4</v>
      </c>
      <c r="AI790" t="s">
        <v>580</v>
      </c>
      <c r="AJ790" t="s">
        <v>2510</v>
      </c>
      <c r="AK790" t="s">
        <v>3</v>
      </c>
      <c r="AL790" t="s">
        <v>3</v>
      </c>
      <c r="AN790" t="s">
        <v>641</v>
      </c>
      <c r="AO790" t="s">
        <v>3</v>
      </c>
    </row>
    <row r="791" spans="1:42" x14ac:dyDescent="0.25">
      <c r="A791" t="s">
        <v>4</v>
      </c>
      <c r="B791" t="s">
        <v>4</v>
      </c>
      <c r="D791" t="s">
        <v>2502</v>
      </c>
      <c r="E791" t="s">
        <v>2503</v>
      </c>
      <c r="F791">
        <v>2015</v>
      </c>
      <c r="G791">
        <v>26</v>
      </c>
      <c r="H791">
        <v>5</v>
      </c>
      <c r="I791" t="s">
        <v>2504</v>
      </c>
      <c r="K791">
        <v>8</v>
      </c>
      <c r="L791">
        <v>16</v>
      </c>
      <c r="M791">
        <v>15</v>
      </c>
      <c r="N791" t="s">
        <v>2505</v>
      </c>
      <c r="O791" t="s">
        <v>2506</v>
      </c>
      <c r="P791" t="s">
        <v>17</v>
      </c>
      <c r="Q791" t="s">
        <v>17</v>
      </c>
      <c r="R791">
        <v>15</v>
      </c>
      <c r="S791" t="s">
        <v>4</v>
      </c>
      <c r="T791" t="s">
        <v>18</v>
      </c>
      <c r="U791" t="s">
        <v>3</v>
      </c>
      <c r="V791" t="s">
        <v>3</v>
      </c>
      <c r="W791" s="1">
        <v>0.5</v>
      </c>
      <c r="X791" s="1" t="s">
        <v>457</v>
      </c>
      <c r="Y791" t="s">
        <v>4</v>
      </c>
      <c r="Z791" t="s">
        <v>3</v>
      </c>
      <c r="AA791" t="s">
        <v>416</v>
      </c>
      <c r="AB791" t="s">
        <v>3</v>
      </c>
      <c r="AC791" t="s">
        <v>3</v>
      </c>
      <c r="AD791" t="s">
        <v>16</v>
      </c>
      <c r="AF791" t="s">
        <v>3</v>
      </c>
      <c r="AG791" s="5" t="s">
        <v>512</v>
      </c>
      <c r="AH791" t="s">
        <v>4</v>
      </c>
      <c r="AI791" t="s">
        <v>580</v>
      </c>
      <c r="AJ791" t="s">
        <v>2510</v>
      </c>
      <c r="AK791" t="s">
        <v>3</v>
      </c>
      <c r="AL791" t="s">
        <v>3</v>
      </c>
      <c r="AN791" t="s">
        <v>641</v>
      </c>
      <c r="AO791" t="s">
        <v>3</v>
      </c>
    </row>
    <row r="792" spans="1:42" x14ac:dyDescent="0.25">
      <c r="A792" t="s">
        <v>4</v>
      </c>
      <c r="B792" t="s">
        <v>4</v>
      </c>
      <c r="D792" t="s">
        <v>2502</v>
      </c>
      <c r="E792" t="s">
        <v>2503</v>
      </c>
      <c r="F792">
        <v>2015</v>
      </c>
      <c r="G792">
        <v>26</v>
      </c>
      <c r="H792">
        <v>5</v>
      </c>
      <c r="I792" t="s">
        <v>2504</v>
      </c>
      <c r="K792">
        <v>8</v>
      </c>
      <c r="L792">
        <v>16</v>
      </c>
      <c r="M792">
        <v>15</v>
      </c>
      <c r="N792" t="s">
        <v>2505</v>
      </c>
      <c r="O792" t="s">
        <v>2506</v>
      </c>
      <c r="P792" t="s">
        <v>17</v>
      </c>
      <c r="Q792" t="s">
        <v>17</v>
      </c>
      <c r="R792">
        <v>16</v>
      </c>
      <c r="S792" t="s">
        <v>4</v>
      </c>
      <c r="T792" t="s">
        <v>18</v>
      </c>
      <c r="U792" t="s">
        <v>3</v>
      </c>
      <c r="V792" t="s">
        <v>3</v>
      </c>
      <c r="W792" s="1">
        <v>0.5</v>
      </c>
      <c r="X792" s="1" t="s">
        <v>457</v>
      </c>
      <c r="Y792" t="s">
        <v>4</v>
      </c>
      <c r="Z792" t="s">
        <v>3</v>
      </c>
      <c r="AA792" t="s">
        <v>416</v>
      </c>
      <c r="AB792" t="s">
        <v>3</v>
      </c>
      <c r="AC792" t="s">
        <v>3</v>
      </c>
      <c r="AD792" t="s">
        <v>16</v>
      </c>
      <c r="AE792">
        <v>2008</v>
      </c>
      <c r="AF792" t="s">
        <v>3</v>
      </c>
      <c r="AG792" s="5" t="s">
        <v>512</v>
      </c>
      <c r="AH792" t="s">
        <v>4</v>
      </c>
      <c r="AI792" t="s">
        <v>580</v>
      </c>
      <c r="AJ792" t="s">
        <v>2510</v>
      </c>
      <c r="AK792" t="s">
        <v>3</v>
      </c>
      <c r="AL792" t="s">
        <v>3</v>
      </c>
      <c r="AN792" t="s">
        <v>641</v>
      </c>
      <c r="AO792" t="s">
        <v>3</v>
      </c>
    </row>
    <row r="793" spans="1:42" x14ac:dyDescent="0.25">
      <c r="A793" t="s">
        <v>4</v>
      </c>
      <c r="B793" t="s">
        <v>4</v>
      </c>
      <c r="D793" t="s">
        <v>2511</v>
      </c>
      <c r="E793" t="s">
        <v>2512</v>
      </c>
      <c r="F793">
        <v>2021</v>
      </c>
      <c r="G793">
        <v>72</v>
      </c>
      <c r="H793">
        <v>1</v>
      </c>
      <c r="I793" t="s">
        <v>2513</v>
      </c>
      <c r="K793">
        <v>8</v>
      </c>
      <c r="L793">
        <v>10</v>
      </c>
      <c r="M793">
        <v>1</v>
      </c>
      <c r="N793" t="s">
        <v>2514</v>
      </c>
      <c r="O793" t="s">
        <v>2515</v>
      </c>
      <c r="P793" t="s">
        <v>2516</v>
      </c>
      <c r="Q793" t="s">
        <v>555</v>
      </c>
      <c r="R793">
        <v>6</v>
      </c>
      <c r="S793" t="s">
        <v>4</v>
      </c>
      <c r="T793" s="6" t="s">
        <v>469</v>
      </c>
      <c r="U793" t="s">
        <v>3</v>
      </c>
      <c r="V793" t="s">
        <v>3</v>
      </c>
      <c r="W793" s="1">
        <v>2</v>
      </c>
      <c r="X793" s="1" t="s">
        <v>456</v>
      </c>
      <c r="Y793" t="s">
        <v>4</v>
      </c>
      <c r="Z793" t="s">
        <v>3</v>
      </c>
      <c r="AA793" t="s">
        <v>416</v>
      </c>
      <c r="AB793" t="s">
        <v>3</v>
      </c>
      <c r="AC793" t="s">
        <v>3</v>
      </c>
      <c r="AD793" t="s">
        <v>49</v>
      </c>
      <c r="AE793">
        <v>1997</v>
      </c>
      <c r="AF793" t="s">
        <v>3</v>
      </c>
      <c r="AG793" s="5" t="s">
        <v>427</v>
      </c>
      <c r="AH793" t="s">
        <v>3</v>
      </c>
      <c r="AK793" t="s">
        <v>3</v>
      </c>
      <c r="AL793" t="s">
        <v>3</v>
      </c>
      <c r="AN793" t="s">
        <v>641</v>
      </c>
      <c r="AO793" t="s">
        <v>3</v>
      </c>
    </row>
    <row r="794" spans="1:42" x14ac:dyDescent="0.25">
      <c r="A794" t="s">
        <v>4</v>
      </c>
      <c r="B794" t="s">
        <v>4</v>
      </c>
      <c r="D794" t="s">
        <v>2517</v>
      </c>
      <c r="E794" t="s">
        <v>2518</v>
      </c>
      <c r="F794">
        <v>2015</v>
      </c>
      <c r="G794">
        <v>218</v>
      </c>
      <c r="I794" t="s">
        <v>2519</v>
      </c>
      <c r="K794">
        <v>13</v>
      </c>
      <c r="L794">
        <v>10</v>
      </c>
      <c r="M794">
        <v>1</v>
      </c>
      <c r="N794" t="s">
        <v>2520</v>
      </c>
      <c r="O794" t="s">
        <v>2521</v>
      </c>
      <c r="P794" t="s">
        <v>22</v>
      </c>
      <c r="Q794" t="s">
        <v>22</v>
      </c>
      <c r="R794">
        <v>1</v>
      </c>
      <c r="S794" t="s">
        <v>4</v>
      </c>
      <c r="T794" t="s">
        <v>7</v>
      </c>
      <c r="U794" t="s">
        <v>3</v>
      </c>
      <c r="V794" t="s">
        <v>3</v>
      </c>
      <c r="W794" s="1">
        <v>1</v>
      </c>
      <c r="X794" s="1" t="s">
        <v>457</v>
      </c>
      <c r="Y794" t="s">
        <v>4</v>
      </c>
      <c r="Z794" t="s">
        <v>3</v>
      </c>
      <c r="AA794" t="s">
        <v>416</v>
      </c>
      <c r="AB794" t="s">
        <v>3</v>
      </c>
      <c r="AC794" t="s">
        <v>3</v>
      </c>
      <c r="AD794" t="s">
        <v>16</v>
      </c>
      <c r="AF794" t="s">
        <v>3</v>
      </c>
      <c r="AG794" t="s">
        <v>9</v>
      </c>
      <c r="AH794" t="s">
        <v>4</v>
      </c>
      <c r="AI794" t="s">
        <v>580</v>
      </c>
      <c r="AJ794" t="s">
        <v>2522</v>
      </c>
      <c r="AK794" t="s">
        <v>3</v>
      </c>
      <c r="AL794" t="s">
        <v>3</v>
      </c>
      <c r="AN794" t="s">
        <v>641</v>
      </c>
      <c r="AO794" t="s">
        <v>3</v>
      </c>
    </row>
    <row r="795" spans="1:42" x14ac:dyDescent="0.25">
      <c r="A795" t="s">
        <v>4</v>
      </c>
      <c r="B795" t="s">
        <v>4</v>
      </c>
      <c r="D795" t="s">
        <v>2517</v>
      </c>
      <c r="E795" t="s">
        <v>2518</v>
      </c>
      <c r="F795">
        <v>2015</v>
      </c>
      <c r="G795">
        <v>218</v>
      </c>
      <c r="I795" t="s">
        <v>2519</v>
      </c>
      <c r="K795">
        <v>13</v>
      </c>
      <c r="L795">
        <v>10</v>
      </c>
      <c r="M795">
        <v>1</v>
      </c>
      <c r="N795" t="s">
        <v>2520</v>
      </c>
      <c r="O795" t="s">
        <v>2521</v>
      </c>
      <c r="P795" t="s">
        <v>22</v>
      </c>
      <c r="Q795" t="s">
        <v>22</v>
      </c>
      <c r="R795">
        <v>1</v>
      </c>
      <c r="S795" t="s">
        <v>4</v>
      </c>
      <c r="T795" t="s">
        <v>7</v>
      </c>
      <c r="U795" t="s">
        <v>3</v>
      </c>
      <c r="V795" t="s">
        <v>3</v>
      </c>
      <c r="W795" s="1">
        <v>1</v>
      </c>
      <c r="X795" s="1" t="s">
        <v>457</v>
      </c>
      <c r="Y795" t="s">
        <v>4</v>
      </c>
      <c r="Z795" t="s">
        <v>3</v>
      </c>
      <c r="AA795" t="s">
        <v>416</v>
      </c>
      <c r="AB795" t="s">
        <v>3</v>
      </c>
      <c r="AC795" t="s">
        <v>3</v>
      </c>
      <c r="AD795" t="s">
        <v>16</v>
      </c>
      <c r="AF795" t="s">
        <v>3</v>
      </c>
      <c r="AG795" t="s">
        <v>9</v>
      </c>
      <c r="AH795" t="s">
        <v>4</v>
      </c>
      <c r="AI795" t="s">
        <v>580</v>
      </c>
      <c r="AJ795" t="s">
        <v>2522</v>
      </c>
      <c r="AK795" t="s">
        <v>3</v>
      </c>
      <c r="AL795" t="s">
        <v>3</v>
      </c>
      <c r="AN795" t="s">
        <v>641</v>
      </c>
      <c r="AO795" t="s">
        <v>3</v>
      </c>
    </row>
    <row r="796" spans="1:42" x14ac:dyDescent="0.25">
      <c r="A796" t="s">
        <v>4</v>
      </c>
      <c r="B796" t="s">
        <v>4</v>
      </c>
      <c r="D796" t="s">
        <v>2517</v>
      </c>
      <c r="E796" t="s">
        <v>2518</v>
      </c>
      <c r="F796">
        <v>2015</v>
      </c>
      <c r="G796">
        <v>218</v>
      </c>
      <c r="I796" t="s">
        <v>2519</v>
      </c>
      <c r="K796">
        <v>13</v>
      </c>
      <c r="L796">
        <v>10</v>
      </c>
      <c r="M796">
        <v>1</v>
      </c>
      <c r="N796" t="s">
        <v>2520</v>
      </c>
      <c r="O796" t="s">
        <v>2521</v>
      </c>
      <c r="P796" t="s">
        <v>22</v>
      </c>
      <c r="Q796" t="s">
        <v>22</v>
      </c>
      <c r="R796">
        <v>1</v>
      </c>
      <c r="S796" t="s">
        <v>4</v>
      </c>
      <c r="T796" t="s">
        <v>7</v>
      </c>
      <c r="U796" t="s">
        <v>3</v>
      </c>
      <c r="V796" t="s">
        <v>3</v>
      </c>
      <c r="W796" s="1">
        <v>1</v>
      </c>
      <c r="X796" s="1" t="s">
        <v>457</v>
      </c>
      <c r="Y796" t="s">
        <v>4</v>
      </c>
      <c r="Z796" t="s">
        <v>3</v>
      </c>
      <c r="AA796" t="s">
        <v>416</v>
      </c>
      <c r="AB796" t="s">
        <v>3</v>
      </c>
      <c r="AC796" t="s">
        <v>3</v>
      </c>
      <c r="AD796" t="s">
        <v>16</v>
      </c>
      <c r="AF796" t="s">
        <v>3</v>
      </c>
      <c r="AG796" t="s">
        <v>9</v>
      </c>
      <c r="AH796" t="s">
        <v>4</v>
      </c>
      <c r="AI796" t="s">
        <v>580</v>
      </c>
      <c r="AJ796" t="s">
        <v>2522</v>
      </c>
      <c r="AK796" t="s">
        <v>3</v>
      </c>
      <c r="AL796" t="s">
        <v>3</v>
      </c>
      <c r="AN796" t="s">
        <v>641</v>
      </c>
      <c r="AO796" t="s">
        <v>3</v>
      </c>
    </row>
    <row r="797" spans="1:42" x14ac:dyDescent="0.25">
      <c r="A797" t="s">
        <v>4</v>
      </c>
      <c r="B797" t="s">
        <v>4</v>
      </c>
      <c r="D797" t="s">
        <v>2523</v>
      </c>
      <c r="E797" t="s">
        <v>2524</v>
      </c>
      <c r="F797">
        <v>2014</v>
      </c>
      <c r="G797">
        <v>65</v>
      </c>
      <c r="H797">
        <v>13</v>
      </c>
      <c r="I797" t="s">
        <v>2525</v>
      </c>
      <c r="K797">
        <v>11</v>
      </c>
      <c r="L797">
        <v>3</v>
      </c>
      <c r="M797">
        <v>9</v>
      </c>
      <c r="N797" t="s">
        <v>2526</v>
      </c>
      <c r="O797" t="s">
        <v>2527</v>
      </c>
      <c r="P797" t="s">
        <v>17</v>
      </c>
      <c r="Q797" t="s">
        <v>17</v>
      </c>
      <c r="R797" t="s">
        <v>80</v>
      </c>
      <c r="S797" t="s">
        <v>4</v>
      </c>
      <c r="T797" t="s">
        <v>18</v>
      </c>
      <c r="U797" t="s">
        <v>3</v>
      </c>
      <c r="V797" t="s">
        <v>3</v>
      </c>
      <c r="W797" s="1">
        <v>0.1</v>
      </c>
      <c r="X797" s="1" t="s">
        <v>457</v>
      </c>
      <c r="Y797" t="s">
        <v>4</v>
      </c>
      <c r="Z797" t="s">
        <v>3</v>
      </c>
      <c r="AA797" t="s">
        <v>416</v>
      </c>
      <c r="AB797" t="s">
        <v>3</v>
      </c>
      <c r="AC797" t="s">
        <v>3</v>
      </c>
      <c r="AD797" t="s">
        <v>49</v>
      </c>
      <c r="AF797" t="s">
        <v>3</v>
      </c>
      <c r="AG797" t="s">
        <v>9</v>
      </c>
      <c r="AH797" t="s">
        <v>3</v>
      </c>
      <c r="AK797" t="s">
        <v>3</v>
      </c>
      <c r="AL797" t="s">
        <v>3</v>
      </c>
      <c r="AN797" t="s">
        <v>641</v>
      </c>
      <c r="AO797" t="s">
        <v>3</v>
      </c>
    </row>
    <row r="798" spans="1:42" x14ac:dyDescent="0.25">
      <c r="A798" t="s">
        <v>4</v>
      </c>
      <c r="B798" t="s">
        <v>4</v>
      </c>
      <c r="D798" t="s">
        <v>2523</v>
      </c>
      <c r="E798" t="s">
        <v>2524</v>
      </c>
      <c r="F798">
        <v>2014</v>
      </c>
      <c r="G798">
        <v>65</v>
      </c>
      <c r="H798">
        <v>13</v>
      </c>
      <c r="I798" t="s">
        <v>2525</v>
      </c>
      <c r="K798">
        <v>11</v>
      </c>
      <c r="L798">
        <v>3</v>
      </c>
      <c r="M798">
        <v>9</v>
      </c>
      <c r="N798" t="s">
        <v>2526</v>
      </c>
      <c r="O798" t="s">
        <v>2527</v>
      </c>
      <c r="P798" t="s">
        <v>17</v>
      </c>
      <c r="Q798" t="s">
        <v>17</v>
      </c>
      <c r="R798" t="s">
        <v>80</v>
      </c>
      <c r="S798" t="s">
        <v>4</v>
      </c>
      <c r="T798" t="s">
        <v>18</v>
      </c>
      <c r="U798" t="s">
        <v>3</v>
      </c>
      <c r="V798" t="s">
        <v>3</v>
      </c>
      <c r="W798" s="1">
        <v>0.1</v>
      </c>
      <c r="X798" s="1" t="s">
        <v>457</v>
      </c>
      <c r="Y798" t="s">
        <v>4</v>
      </c>
      <c r="Z798" t="s">
        <v>3</v>
      </c>
      <c r="AA798" t="s">
        <v>447</v>
      </c>
      <c r="AB798" t="s">
        <v>3</v>
      </c>
      <c r="AC798" t="s">
        <v>3</v>
      </c>
      <c r="AD798" t="s">
        <v>49</v>
      </c>
      <c r="AF798" t="s">
        <v>3</v>
      </c>
      <c r="AG798" t="s">
        <v>9</v>
      </c>
      <c r="AH798" t="s">
        <v>3</v>
      </c>
      <c r="AK798" t="s">
        <v>3</v>
      </c>
      <c r="AL798" t="s">
        <v>3</v>
      </c>
      <c r="AN798" t="s">
        <v>641</v>
      </c>
      <c r="AO798" t="s">
        <v>3</v>
      </c>
    </row>
    <row r="799" spans="1:42" x14ac:dyDescent="0.25">
      <c r="A799" t="s">
        <v>4</v>
      </c>
      <c r="B799" t="s">
        <v>4</v>
      </c>
      <c r="D799" t="s">
        <v>2528</v>
      </c>
      <c r="E799" t="s">
        <v>2529</v>
      </c>
      <c r="F799">
        <v>2021</v>
      </c>
      <c r="G799">
        <v>126</v>
      </c>
      <c r="J799" t="s">
        <v>2531</v>
      </c>
      <c r="K799">
        <v>20</v>
      </c>
      <c r="L799">
        <v>8</v>
      </c>
      <c r="M799">
        <v>16</v>
      </c>
      <c r="N799" t="s">
        <v>2530</v>
      </c>
      <c r="O799" t="s">
        <v>2532</v>
      </c>
      <c r="P799" t="s">
        <v>2533</v>
      </c>
      <c r="Q799" t="s">
        <v>34</v>
      </c>
      <c r="R799" t="s">
        <v>80</v>
      </c>
      <c r="S799" t="s">
        <v>4</v>
      </c>
      <c r="T799" t="s">
        <v>7</v>
      </c>
      <c r="U799" t="s">
        <v>3</v>
      </c>
      <c r="V799" t="s">
        <v>3</v>
      </c>
      <c r="W799" s="1">
        <v>1</v>
      </c>
      <c r="X799" s="1" t="s">
        <v>456</v>
      </c>
      <c r="Y799" t="s">
        <v>4</v>
      </c>
      <c r="Z799" t="s">
        <v>3</v>
      </c>
      <c r="AA799" t="s">
        <v>416</v>
      </c>
      <c r="AB799" t="s">
        <v>3</v>
      </c>
      <c r="AC799" t="s">
        <v>3</v>
      </c>
      <c r="AD799" t="s">
        <v>16</v>
      </c>
      <c r="AF799" t="s">
        <v>3</v>
      </c>
      <c r="AG799" s="5" t="s">
        <v>512</v>
      </c>
      <c r="AH799" t="s">
        <v>4</v>
      </c>
      <c r="AI799" t="s">
        <v>580</v>
      </c>
      <c r="AJ799" t="s">
        <v>2535</v>
      </c>
      <c r="AK799" t="s">
        <v>3</v>
      </c>
      <c r="AL799" t="s">
        <v>3</v>
      </c>
      <c r="AN799" t="s">
        <v>641</v>
      </c>
      <c r="AO799" t="s">
        <v>3</v>
      </c>
      <c r="AP799" t="s">
        <v>2534</v>
      </c>
    </row>
    <row r="800" spans="1:42" x14ac:dyDescent="0.25">
      <c r="A800" t="s">
        <v>4</v>
      </c>
      <c r="B800" t="s">
        <v>4</v>
      </c>
      <c r="D800" t="s">
        <v>2528</v>
      </c>
      <c r="E800" t="s">
        <v>2529</v>
      </c>
      <c r="F800">
        <v>2021</v>
      </c>
      <c r="G800">
        <v>126</v>
      </c>
      <c r="J800" t="s">
        <v>2531</v>
      </c>
      <c r="K800">
        <v>20</v>
      </c>
      <c r="L800">
        <v>8</v>
      </c>
      <c r="M800">
        <v>16</v>
      </c>
      <c r="N800" t="s">
        <v>2530</v>
      </c>
      <c r="O800" t="s">
        <v>2532</v>
      </c>
      <c r="P800" t="s">
        <v>2533</v>
      </c>
      <c r="Q800" t="s">
        <v>34</v>
      </c>
      <c r="R800" t="s">
        <v>28</v>
      </c>
      <c r="S800" t="s">
        <v>4</v>
      </c>
      <c r="T800" t="s">
        <v>7</v>
      </c>
      <c r="U800" t="s">
        <v>3</v>
      </c>
      <c r="V800" t="s">
        <v>3</v>
      </c>
      <c r="W800" s="1">
        <v>0.2</v>
      </c>
      <c r="X800" s="1" t="s">
        <v>457</v>
      </c>
      <c r="Y800" t="s">
        <v>4</v>
      </c>
      <c r="Z800" t="s">
        <v>3</v>
      </c>
      <c r="AA800" t="s">
        <v>416</v>
      </c>
      <c r="AB800" t="s">
        <v>3</v>
      </c>
      <c r="AC800" t="s">
        <v>3</v>
      </c>
      <c r="AD800" t="s">
        <v>16</v>
      </c>
      <c r="AF800" t="s">
        <v>3</v>
      </c>
      <c r="AG800" s="5" t="s">
        <v>512</v>
      </c>
      <c r="AH800" t="s">
        <v>3</v>
      </c>
      <c r="AK800" t="s">
        <v>3</v>
      </c>
      <c r="AL800" t="s">
        <v>3</v>
      </c>
      <c r="AN800" t="s">
        <v>641</v>
      </c>
      <c r="AO800" t="s">
        <v>3</v>
      </c>
    </row>
    <row r="801" spans="1:42" x14ac:dyDescent="0.25">
      <c r="A801" t="s">
        <v>4</v>
      </c>
      <c r="B801" t="s">
        <v>4</v>
      </c>
      <c r="D801" t="s">
        <v>2536</v>
      </c>
      <c r="E801" t="s">
        <v>2537</v>
      </c>
      <c r="F801">
        <v>2011</v>
      </c>
      <c r="G801">
        <v>6</v>
      </c>
      <c r="J801" t="s">
        <v>2538</v>
      </c>
      <c r="K801">
        <v>10</v>
      </c>
      <c r="L801">
        <v>8</v>
      </c>
      <c r="M801">
        <v>1</v>
      </c>
      <c r="N801" t="s">
        <v>2539</v>
      </c>
      <c r="O801" t="s">
        <v>2540</v>
      </c>
      <c r="P801" t="s">
        <v>206</v>
      </c>
      <c r="Q801" t="s">
        <v>206</v>
      </c>
      <c r="R801">
        <v>1</v>
      </c>
      <c r="S801" t="s">
        <v>4</v>
      </c>
      <c r="T801" t="s">
        <v>251</v>
      </c>
      <c r="U801" t="s">
        <v>3</v>
      </c>
      <c r="V801" t="s">
        <v>3</v>
      </c>
      <c r="W801" s="1">
        <v>0.5</v>
      </c>
      <c r="X801" s="1" t="s">
        <v>457</v>
      </c>
      <c r="Y801" t="s">
        <v>4</v>
      </c>
      <c r="Z801" t="s">
        <v>3</v>
      </c>
      <c r="AA801" t="s">
        <v>416</v>
      </c>
      <c r="AB801" t="s">
        <v>3</v>
      </c>
      <c r="AC801" t="s">
        <v>3</v>
      </c>
      <c r="AD801" t="s">
        <v>16</v>
      </c>
      <c r="AF801" t="s">
        <v>3</v>
      </c>
      <c r="AG801" s="5" t="s">
        <v>512</v>
      </c>
      <c r="AH801" t="s">
        <v>4</v>
      </c>
      <c r="AI801" t="s">
        <v>580</v>
      </c>
      <c r="AJ801" t="s">
        <v>2541</v>
      </c>
      <c r="AK801" t="s">
        <v>3</v>
      </c>
      <c r="AL801" t="s">
        <v>3</v>
      </c>
      <c r="AN801" t="s">
        <v>641</v>
      </c>
      <c r="AO801" t="s">
        <v>3</v>
      </c>
      <c r="AP801" t="s">
        <v>2542</v>
      </c>
    </row>
    <row r="802" spans="1:42" x14ac:dyDescent="0.25">
      <c r="A802" t="s">
        <v>4</v>
      </c>
      <c r="B802" t="s">
        <v>4</v>
      </c>
      <c r="C802" t="s">
        <v>2545</v>
      </c>
      <c r="D802" t="s">
        <v>2536</v>
      </c>
      <c r="E802" t="s">
        <v>2543</v>
      </c>
      <c r="F802">
        <v>2011</v>
      </c>
      <c r="G802">
        <v>6</v>
      </c>
      <c r="J802" t="s">
        <v>2544</v>
      </c>
      <c r="K802">
        <v>13</v>
      </c>
      <c r="L802">
        <v>13</v>
      </c>
      <c r="M802">
        <v>10</v>
      </c>
      <c r="N802" t="s">
        <v>2546</v>
      </c>
      <c r="O802" t="s">
        <v>2547</v>
      </c>
      <c r="P802" t="s">
        <v>12</v>
      </c>
      <c r="Q802" t="s">
        <v>12</v>
      </c>
      <c r="R802" t="s">
        <v>120</v>
      </c>
      <c r="S802" t="s">
        <v>4</v>
      </c>
      <c r="T802" t="s">
        <v>426</v>
      </c>
      <c r="U802" t="s">
        <v>3</v>
      </c>
      <c r="V802" t="s">
        <v>3</v>
      </c>
      <c r="W802" s="1">
        <v>0.1</v>
      </c>
      <c r="X802" s="1" t="s">
        <v>457</v>
      </c>
      <c r="Y802" t="s">
        <v>4</v>
      </c>
      <c r="Z802" t="s">
        <v>3</v>
      </c>
      <c r="AA802" t="s">
        <v>447</v>
      </c>
      <c r="AB802" t="s">
        <v>3</v>
      </c>
      <c r="AC802" t="s">
        <v>3</v>
      </c>
      <c r="AD802" t="s">
        <v>49</v>
      </c>
      <c r="AF802" t="s">
        <v>3</v>
      </c>
      <c r="AG802" s="5" t="s">
        <v>626</v>
      </c>
      <c r="AH802" t="s">
        <v>3</v>
      </c>
      <c r="AK802" t="s">
        <v>3</v>
      </c>
      <c r="AL802" t="s">
        <v>3</v>
      </c>
      <c r="AN802" t="s">
        <v>3</v>
      </c>
      <c r="AO802" t="s">
        <v>3</v>
      </c>
    </row>
    <row r="803" spans="1:42" x14ac:dyDescent="0.25">
      <c r="A803" t="s">
        <v>4</v>
      </c>
      <c r="B803" t="s">
        <v>4</v>
      </c>
      <c r="C803" t="s">
        <v>2545</v>
      </c>
      <c r="D803" t="s">
        <v>2536</v>
      </c>
      <c r="E803" t="s">
        <v>2543</v>
      </c>
      <c r="F803">
        <v>2011</v>
      </c>
      <c r="G803">
        <v>6</v>
      </c>
      <c r="J803" t="s">
        <v>2544</v>
      </c>
      <c r="K803">
        <v>13</v>
      </c>
      <c r="L803">
        <v>13</v>
      </c>
      <c r="M803">
        <v>10</v>
      </c>
      <c r="N803" t="s">
        <v>2546</v>
      </c>
      <c r="O803" t="s">
        <v>2547</v>
      </c>
      <c r="P803" t="s">
        <v>12</v>
      </c>
      <c r="Q803" t="s">
        <v>12</v>
      </c>
      <c r="R803" t="s">
        <v>462</v>
      </c>
      <c r="S803" t="s">
        <v>4</v>
      </c>
      <c r="T803" t="s">
        <v>426</v>
      </c>
      <c r="U803" t="s">
        <v>3</v>
      </c>
      <c r="V803" t="s">
        <v>3</v>
      </c>
      <c r="W803" s="1">
        <v>0.1</v>
      </c>
      <c r="X803" s="1" t="s">
        <v>457</v>
      </c>
      <c r="Y803" t="s">
        <v>4</v>
      </c>
      <c r="Z803" t="s">
        <v>3</v>
      </c>
      <c r="AA803" t="s">
        <v>447</v>
      </c>
      <c r="AB803" t="s">
        <v>3</v>
      </c>
      <c r="AC803" t="s">
        <v>3</v>
      </c>
      <c r="AD803" t="s">
        <v>49</v>
      </c>
      <c r="AF803" t="s">
        <v>3</v>
      </c>
      <c r="AG803" t="s">
        <v>9</v>
      </c>
      <c r="AH803" t="s">
        <v>3</v>
      </c>
      <c r="AK803" t="s">
        <v>3</v>
      </c>
      <c r="AL803" t="s">
        <v>3</v>
      </c>
      <c r="AN803" t="s">
        <v>641</v>
      </c>
      <c r="AO803" t="s">
        <v>3</v>
      </c>
    </row>
    <row r="804" spans="1:42" x14ac:dyDescent="0.25">
      <c r="A804" t="s">
        <v>4</v>
      </c>
      <c r="B804" t="s">
        <v>4</v>
      </c>
      <c r="C804" t="s">
        <v>2554</v>
      </c>
      <c r="D804" t="s">
        <v>2536</v>
      </c>
      <c r="E804" t="s">
        <v>2548</v>
      </c>
      <c r="F804">
        <v>2014</v>
      </c>
      <c r="G804">
        <v>9</v>
      </c>
      <c r="J804" t="s">
        <v>2549</v>
      </c>
      <c r="K804">
        <v>8</v>
      </c>
      <c r="L804">
        <v>5</v>
      </c>
      <c r="M804">
        <v>3</v>
      </c>
      <c r="N804" t="s">
        <v>2550</v>
      </c>
      <c r="O804" t="s">
        <v>2551</v>
      </c>
      <c r="P804" t="s">
        <v>2552</v>
      </c>
      <c r="Q804" t="s">
        <v>206</v>
      </c>
      <c r="R804">
        <v>4</v>
      </c>
      <c r="S804" t="s">
        <v>4</v>
      </c>
      <c r="T804" t="s">
        <v>251</v>
      </c>
      <c r="U804" t="s">
        <v>3</v>
      </c>
      <c r="V804" t="s">
        <v>3</v>
      </c>
      <c r="W804" s="1">
        <v>0.5</v>
      </c>
      <c r="X804" s="1" t="s">
        <v>457</v>
      </c>
      <c r="Y804" t="s">
        <v>4</v>
      </c>
      <c r="Z804" t="s">
        <v>3</v>
      </c>
      <c r="AA804" t="s">
        <v>436</v>
      </c>
      <c r="AB804" t="s">
        <v>3</v>
      </c>
      <c r="AC804" t="s">
        <v>3</v>
      </c>
      <c r="AD804" t="s">
        <v>16</v>
      </c>
      <c r="AE804">
        <v>2008</v>
      </c>
      <c r="AF804" t="s">
        <v>3</v>
      </c>
      <c r="AG804" t="s">
        <v>9</v>
      </c>
      <c r="AH804" t="s">
        <v>4</v>
      </c>
      <c r="AI804" t="s">
        <v>580</v>
      </c>
      <c r="AJ804" t="s">
        <v>2553</v>
      </c>
      <c r="AK804" t="s">
        <v>3</v>
      </c>
      <c r="AL804" t="s">
        <v>3</v>
      </c>
      <c r="AN804" t="s">
        <v>641</v>
      </c>
      <c r="AO804" t="s">
        <v>3</v>
      </c>
    </row>
    <row r="805" spans="1:42" x14ac:dyDescent="0.25">
      <c r="A805" t="s">
        <v>4</v>
      </c>
      <c r="B805" t="s">
        <v>4</v>
      </c>
      <c r="D805" t="s">
        <v>2555</v>
      </c>
      <c r="E805" t="s">
        <v>2556</v>
      </c>
      <c r="F805">
        <v>2016</v>
      </c>
      <c r="G805">
        <v>7</v>
      </c>
      <c r="H805">
        <v>1</v>
      </c>
      <c r="I805" s="7" t="s">
        <v>2557</v>
      </c>
      <c r="K805">
        <v>11</v>
      </c>
      <c r="L805">
        <v>15</v>
      </c>
      <c r="M805">
        <v>14</v>
      </c>
      <c r="N805" t="s">
        <v>2558</v>
      </c>
      <c r="O805" t="s">
        <v>2559</v>
      </c>
      <c r="P805" t="s">
        <v>12</v>
      </c>
      <c r="Q805" t="s">
        <v>12</v>
      </c>
      <c r="R805">
        <v>13</v>
      </c>
      <c r="S805" t="s">
        <v>4</v>
      </c>
      <c r="T805" t="s">
        <v>426</v>
      </c>
      <c r="U805" t="s">
        <v>3</v>
      </c>
      <c r="V805" t="s">
        <v>3</v>
      </c>
      <c r="W805" s="1">
        <v>0.01</v>
      </c>
      <c r="X805" s="1" t="s">
        <v>457</v>
      </c>
      <c r="Y805" t="s">
        <v>4</v>
      </c>
      <c r="Z805" t="s">
        <v>3</v>
      </c>
      <c r="AA805" t="s">
        <v>447</v>
      </c>
      <c r="AB805" t="s">
        <v>3</v>
      </c>
      <c r="AC805" t="s">
        <v>3</v>
      </c>
      <c r="AD805" t="s">
        <v>49</v>
      </c>
      <c r="AE805">
        <v>2000</v>
      </c>
      <c r="AF805" t="s">
        <v>3</v>
      </c>
      <c r="AG805" t="s">
        <v>9</v>
      </c>
      <c r="AH805" t="s">
        <v>3</v>
      </c>
      <c r="AK805" t="s">
        <v>3</v>
      </c>
      <c r="AL805" t="s">
        <v>3</v>
      </c>
      <c r="AN805" t="s">
        <v>641</v>
      </c>
      <c r="AO805" t="s">
        <v>3</v>
      </c>
    </row>
    <row r="806" spans="1:42" x14ac:dyDescent="0.25">
      <c r="A806" t="s">
        <v>4</v>
      </c>
      <c r="B806" t="s">
        <v>4</v>
      </c>
      <c r="D806" t="s">
        <v>2555</v>
      </c>
      <c r="E806" t="s">
        <v>2556</v>
      </c>
      <c r="F806">
        <v>2016</v>
      </c>
      <c r="G806">
        <v>7</v>
      </c>
      <c r="H806">
        <v>1</v>
      </c>
      <c r="I806" s="7" t="s">
        <v>2557</v>
      </c>
      <c r="K806">
        <v>11</v>
      </c>
      <c r="L806">
        <v>15</v>
      </c>
      <c r="M806">
        <v>14</v>
      </c>
      <c r="N806" t="s">
        <v>2558</v>
      </c>
      <c r="O806" t="s">
        <v>2559</v>
      </c>
      <c r="P806" t="s">
        <v>12</v>
      </c>
      <c r="Q806" t="s">
        <v>12</v>
      </c>
      <c r="R806">
        <v>15</v>
      </c>
      <c r="S806" t="s">
        <v>4</v>
      </c>
      <c r="T806" t="s">
        <v>426</v>
      </c>
      <c r="U806" t="s">
        <v>3</v>
      </c>
      <c r="V806" t="s">
        <v>3</v>
      </c>
      <c r="W806" s="1">
        <v>0.01</v>
      </c>
      <c r="X806" s="1" t="s">
        <v>457</v>
      </c>
      <c r="Y806" t="s">
        <v>4</v>
      </c>
      <c r="Z806" t="s">
        <v>3</v>
      </c>
      <c r="AA806" t="s">
        <v>447</v>
      </c>
      <c r="AB806" t="s">
        <v>3</v>
      </c>
      <c r="AC806" t="s">
        <v>3</v>
      </c>
      <c r="AD806" t="s">
        <v>49</v>
      </c>
      <c r="AF806" t="s">
        <v>3</v>
      </c>
      <c r="AG806" t="s">
        <v>9</v>
      </c>
      <c r="AH806" t="s">
        <v>3</v>
      </c>
      <c r="AK806" t="s">
        <v>3</v>
      </c>
      <c r="AL806" t="s">
        <v>3</v>
      </c>
      <c r="AN806" t="s">
        <v>641</v>
      </c>
      <c r="AO806" t="s">
        <v>3</v>
      </c>
    </row>
    <row r="807" spans="1:42" x14ac:dyDescent="0.25">
      <c r="A807" t="s">
        <v>4</v>
      </c>
      <c r="B807" t="s">
        <v>4</v>
      </c>
      <c r="D807" t="s">
        <v>2555</v>
      </c>
      <c r="E807" t="s">
        <v>2560</v>
      </c>
      <c r="F807">
        <v>2016</v>
      </c>
      <c r="G807">
        <v>7</v>
      </c>
      <c r="H807">
        <v>1</v>
      </c>
      <c r="I807" s="7" t="s">
        <v>2566</v>
      </c>
      <c r="K807">
        <v>23</v>
      </c>
      <c r="L807">
        <v>16</v>
      </c>
      <c r="M807">
        <v>62</v>
      </c>
      <c r="N807" t="s">
        <v>2565</v>
      </c>
      <c r="O807" t="s">
        <v>2561</v>
      </c>
      <c r="P807" t="s">
        <v>12</v>
      </c>
      <c r="Q807" t="s">
        <v>12</v>
      </c>
      <c r="R807" t="s">
        <v>1603</v>
      </c>
      <c r="S807" t="s">
        <v>4</v>
      </c>
      <c r="T807" t="s">
        <v>426</v>
      </c>
      <c r="U807" t="s">
        <v>3</v>
      </c>
      <c r="V807" t="s">
        <v>3</v>
      </c>
      <c r="W807" s="1">
        <v>0.1</v>
      </c>
      <c r="X807" s="1" t="s">
        <v>2562</v>
      </c>
      <c r="Y807" t="s">
        <v>4</v>
      </c>
      <c r="Z807" t="s">
        <v>3</v>
      </c>
      <c r="AA807" t="s">
        <v>447</v>
      </c>
      <c r="AB807" t="s">
        <v>3</v>
      </c>
      <c r="AC807" t="s">
        <v>3</v>
      </c>
      <c r="AD807" t="s">
        <v>49</v>
      </c>
      <c r="AE807">
        <v>1985</v>
      </c>
      <c r="AF807" t="s">
        <v>3</v>
      </c>
      <c r="AG807" t="s">
        <v>9</v>
      </c>
      <c r="AH807" t="s">
        <v>3</v>
      </c>
      <c r="AK807" t="s">
        <v>3</v>
      </c>
      <c r="AL807" t="s">
        <v>3</v>
      </c>
      <c r="AN807" t="s">
        <v>641</v>
      </c>
      <c r="AO807" t="s">
        <v>3</v>
      </c>
    </row>
    <row r="808" spans="1:42" x14ac:dyDescent="0.25">
      <c r="A808" t="s">
        <v>4</v>
      </c>
      <c r="B808" t="s">
        <v>4</v>
      </c>
      <c r="D808" t="s">
        <v>2555</v>
      </c>
      <c r="E808" t="s">
        <v>2560</v>
      </c>
      <c r="F808">
        <v>2016</v>
      </c>
      <c r="G808">
        <v>7</v>
      </c>
      <c r="H808">
        <v>1</v>
      </c>
      <c r="I808" s="7" t="s">
        <v>2566</v>
      </c>
      <c r="K808">
        <v>23</v>
      </c>
      <c r="L808">
        <v>16</v>
      </c>
      <c r="M808">
        <v>62</v>
      </c>
      <c r="N808" t="s">
        <v>2565</v>
      </c>
      <c r="O808" t="s">
        <v>2561</v>
      </c>
      <c r="P808" t="s">
        <v>12</v>
      </c>
      <c r="Q808" t="s">
        <v>12</v>
      </c>
      <c r="R808" t="s">
        <v>1381</v>
      </c>
      <c r="S808" t="s">
        <v>4</v>
      </c>
      <c r="T808" t="s">
        <v>426</v>
      </c>
      <c r="U808" t="s">
        <v>3</v>
      </c>
      <c r="V808" t="s">
        <v>3</v>
      </c>
      <c r="W808" s="1">
        <v>0.01</v>
      </c>
      <c r="X808" s="1" t="s">
        <v>2562</v>
      </c>
      <c r="Y808" t="s">
        <v>4</v>
      </c>
      <c r="Z808" t="s">
        <v>3</v>
      </c>
      <c r="AA808" t="s">
        <v>416</v>
      </c>
      <c r="AB808" t="s">
        <v>3</v>
      </c>
      <c r="AC808" t="s">
        <v>3</v>
      </c>
      <c r="AD808" t="s">
        <v>49</v>
      </c>
      <c r="AE808">
        <v>1983</v>
      </c>
      <c r="AF808" t="s">
        <v>3</v>
      </c>
      <c r="AG808" t="s">
        <v>9</v>
      </c>
      <c r="AH808" t="s">
        <v>3</v>
      </c>
      <c r="AK808" t="s">
        <v>3</v>
      </c>
      <c r="AL808" t="s">
        <v>3</v>
      </c>
      <c r="AN808" t="s">
        <v>641</v>
      </c>
      <c r="AO808" t="s">
        <v>3</v>
      </c>
    </row>
    <row r="809" spans="1:42" x14ac:dyDescent="0.25">
      <c r="A809" t="s">
        <v>4</v>
      </c>
      <c r="B809" t="s">
        <v>4</v>
      </c>
      <c r="D809" t="s">
        <v>2563</v>
      </c>
      <c r="E809" t="s">
        <v>2564</v>
      </c>
      <c r="F809">
        <v>2012</v>
      </c>
      <c r="G809">
        <v>23</v>
      </c>
      <c r="H809">
        <v>8</v>
      </c>
      <c r="I809" s="7" t="s">
        <v>2567</v>
      </c>
      <c r="K809">
        <v>7</v>
      </c>
      <c r="L809">
        <v>6</v>
      </c>
      <c r="M809">
        <v>6</v>
      </c>
      <c r="N809" t="s">
        <v>2568</v>
      </c>
      <c r="O809" t="s">
        <v>2569</v>
      </c>
      <c r="P809" t="s">
        <v>124</v>
      </c>
      <c r="Q809" t="s">
        <v>124</v>
      </c>
      <c r="R809" t="s">
        <v>578</v>
      </c>
      <c r="S809" t="s">
        <v>4</v>
      </c>
      <c r="T809" t="s">
        <v>469</v>
      </c>
      <c r="U809" t="s">
        <v>3</v>
      </c>
      <c r="V809" t="s">
        <v>3</v>
      </c>
      <c r="W809" s="1">
        <v>0.01</v>
      </c>
      <c r="X809" s="1" t="s">
        <v>457</v>
      </c>
      <c r="Y809" t="s">
        <v>4</v>
      </c>
      <c r="Z809" t="s">
        <v>3</v>
      </c>
      <c r="AA809" t="s">
        <v>416</v>
      </c>
      <c r="AB809" t="s">
        <v>3</v>
      </c>
      <c r="AC809" t="s">
        <v>3</v>
      </c>
      <c r="AD809" t="s">
        <v>16</v>
      </c>
      <c r="AE809">
        <v>2011</v>
      </c>
      <c r="AF809" t="s">
        <v>3</v>
      </c>
      <c r="AG809" s="5" t="s">
        <v>626</v>
      </c>
      <c r="AH809" t="s">
        <v>3</v>
      </c>
      <c r="AK809" t="s">
        <v>3</v>
      </c>
      <c r="AL809" t="s">
        <v>3</v>
      </c>
      <c r="AN809" t="s">
        <v>641</v>
      </c>
      <c r="AO809" t="s">
        <v>3</v>
      </c>
    </row>
    <row r="810" spans="1:42" x14ac:dyDescent="0.25">
      <c r="A810" t="s">
        <v>4</v>
      </c>
      <c r="B810" t="s">
        <v>4</v>
      </c>
      <c r="D810" t="s">
        <v>2563</v>
      </c>
      <c r="E810" t="s">
        <v>2564</v>
      </c>
      <c r="F810">
        <v>2012</v>
      </c>
      <c r="G810">
        <v>23</v>
      </c>
      <c r="H810">
        <v>8</v>
      </c>
      <c r="I810" s="7" t="s">
        <v>2567</v>
      </c>
      <c r="K810">
        <v>7</v>
      </c>
      <c r="L810">
        <v>6</v>
      </c>
      <c r="M810">
        <v>6</v>
      </c>
      <c r="N810" t="s">
        <v>2568</v>
      </c>
      <c r="O810" t="s">
        <v>2569</v>
      </c>
      <c r="P810" t="s">
        <v>124</v>
      </c>
      <c r="Q810" t="s">
        <v>124</v>
      </c>
      <c r="R810" t="s">
        <v>120</v>
      </c>
      <c r="S810" t="s">
        <v>4</v>
      </c>
      <c r="T810" t="s">
        <v>469</v>
      </c>
      <c r="U810" t="s">
        <v>3</v>
      </c>
      <c r="V810" t="s">
        <v>3</v>
      </c>
      <c r="W810" s="1">
        <v>0.01</v>
      </c>
      <c r="X810" s="1" t="s">
        <v>457</v>
      </c>
      <c r="Y810" t="s">
        <v>4</v>
      </c>
      <c r="Z810" t="s">
        <v>3</v>
      </c>
      <c r="AA810" t="s">
        <v>416</v>
      </c>
      <c r="AB810" t="s">
        <v>3</v>
      </c>
      <c r="AC810" t="s">
        <v>3</v>
      </c>
      <c r="AD810" t="s">
        <v>16</v>
      </c>
      <c r="AE810">
        <v>2011</v>
      </c>
      <c r="AF810" t="s">
        <v>3</v>
      </c>
      <c r="AG810" s="5" t="s">
        <v>626</v>
      </c>
      <c r="AH810" t="s">
        <v>3</v>
      </c>
      <c r="AK810" t="s">
        <v>3</v>
      </c>
      <c r="AL810" t="s">
        <v>3</v>
      </c>
      <c r="AN810" t="s">
        <v>641</v>
      </c>
      <c r="AO810" t="s">
        <v>3</v>
      </c>
    </row>
    <row r="811" spans="1:42" x14ac:dyDescent="0.25">
      <c r="A811" t="s">
        <v>4</v>
      </c>
      <c r="B811" t="s">
        <v>4</v>
      </c>
      <c r="D811" t="s">
        <v>2563</v>
      </c>
      <c r="E811" t="s">
        <v>2564</v>
      </c>
      <c r="F811">
        <v>2012</v>
      </c>
      <c r="G811">
        <v>23</v>
      </c>
      <c r="H811">
        <v>8</v>
      </c>
      <c r="I811" s="7" t="s">
        <v>2567</v>
      </c>
      <c r="K811">
        <v>7</v>
      </c>
      <c r="L811">
        <v>6</v>
      </c>
      <c r="M811">
        <v>6</v>
      </c>
      <c r="N811" t="s">
        <v>2568</v>
      </c>
      <c r="O811" t="s">
        <v>2569</v>
      </c>
      <c r="P811" t="s">
        <v>124</v>
      </c>
      <c r="Q811" t="s">
        <v>124</v>
      </c>
      <c r="R811" t="s">
        <v>121</v>
      </c>
      <c r="S811" t="s">
        <v>4</v>
      </c>
      <c r="T811" t="s">
        <v>469</v>
      </c>
      <c r="U811" t="s">
        <v>3</v>
      </c>
      <c r="V811" t="s">
        <v>3</v>
      </c>
      <c r="W811" s="1">
        <v>0.01</v>
      </c>
      <c r="X811" s="1" t="s">
        <v>457</v>
      </c>
      <c r="Y811" t="s">
        <v>4</v>
      </c>
      <c r="Z811" t="s">
        <v>3</v>
      </c>
      <c r="AA811" t="s">
        <v>416</v>
      </c>
      <c r="AB811" t="s">
        <v>3</v>
      </c>
      <c r="AC811" t="s">
        <v>3</v>
      </c>
      <c r="AD811" t="s">
        <v>16</v>
      </c>
      <c r="AE811">
        <v>2011</v>
      </c>
      <c r="AF811" t="s">
        <v>3</v>
      </c>
      <c r="AG811" s="5" t="s">
        <v>626</v>
      </c>
      <c r="AH811" t="s">
        <v>3</v>
      </c>
      <c r="AK811" t="s">
        <v>3</v>
      </c>
      <c r="AL811" t="s">
        <v>3</v>
      </c>
      <c r="AN811" t="s">
        <v>641</v>
      </c>
      <c r="AO811" t="s">
        <v>3</v>
      </c>
    </row>
    <row r="812" spans="1:42" x14ac:dyDescent="0.25">
      <c r="A812" t="s">
        <v>4</v>
      </c>
      <c r="B812" t="s">
        <v>4</v>
      </c>
      <c r="D812" t="s">
        <v>2563</v>
      </c>
      <c r="E812" t="s">
        <v>2564</v>
      </c>
      <c r="F812">
        <v>2012</v>
      </c>
      <c r="G812">
        <v>23</v>
      </c>
      <c r="H812">
        <v>8</v>
      </c>
      <c r="I812" s="7" t="s">
        <v>2567</v>
      </c>
      <c r="K812">
        <v>7</v>
      </c>
      <c r="L812">
        <v>6</v>
      </c>
      <c r="M812">
        <v>6</v>
      </c>
      <c r="N812" t="s">
        <v>2568</v>
      </c>
      <c r="O812" t="s">
        <v>2569</v>
      </c>
      <c r="P812" t="s">
        <v>124</v>
      </c>
      <c r="Q812" t="s">
        <v>124</v>
      </c>
      <c r="R812" t="s">
        <v>2441</v>
      </c>
      <c r="S812" t="s">
        <v>4</v>
      </c>
      <c r="T812" t="s">
        <v>469</v>
      </c>
      <c r="U812" t="s">
        <v>3</v>
      </c>
      <c r="V812" t="s">
        <v>3</v>
      </c>
      <c r="W812" s="1">
        <v>0.01</v>
      </c>
      <c r="X812" s="1" t="s">
        <v>457</v>
      </c>
      <c r="Y812" t="s">
        <v>4</v>
      </c>
      <c r="Z812" t="s">
        <v>3</v>
      </c>
      <c r="AA812" t="s">
        <v>416</v>
      </c>
      <c r="AB812" t="s">
        <v>3</v>
      </c>
      <c r="AC812" t="s">
        <v>3</v>
      </c>
      <c r="AD812" t="s">
        <v>16</v>
      </c>
      <c r="AE812">
        <v>2011</v>
      </c>
      <c r="AF812" t="s">
        <v>3</v>
      </c>
      <c r="AG812" s="5" t="s">
        <v>626</v>
      </c>
      <c r="AH812" t="s">
        <v>3</v>
      </c>
      <c r="AK812" t="s">
        <v>3</v>
      </c>
      <c r="AL812" t="s">
        <v>3</v>
      </c>
      <c r="AN812" t="s">
        <v>641</v>
      </c>
      <c r="AO812" t="s">
        <v>3</v>
      </c>
    </row>
    <row r="813" spans="1:42" x14ac:dyDescent="0.25">
      <c r="A813" t="s">
        <v>4</v>
      </c>
      <c r="B813" t="s">
        <v>4</v>
      </c>
      <c r="D813" t="s">
        <v>2570</v>
      </c>
      <c r="E813" t="s">
        <v>2571</v>
      </c>
      <c r="F813">
        <v>2018</v>
      </c>
      <c r="G813">
        <v>291</v>
      </c>
      <c r="I813" s="7" t="s">
        <v>2572</v>
      </c>
      <c r="K813">
        <v>8</v>
      </c>
      <c r="L813">
        <v>4</v>
      </c>
      <c r="M813">
        <v>2</v>
      </c>
      <c r="N813" t="s">
        <v>2573</v>
      </c>
      <c r="O813" t="s">
        <v>2574</v>
      </c>
      <c r="P813" t="s">
        <v>2575</v>
      </c>
      <c r="Q813" t="s">
        <v>22</v>
      </c>
      <c r="R813">
        <v>1</v>
      </c>
      <c r="S813" t="s">
        <v>4</v>
      </c>
      <c r="T813" t="s">
        <v>7</v>
      </c>
      <c r="U813" t="s">
        <v>3</v>
      </c>
      <c r="V813" t="s">
        <v>3</v>
      </c>
      <c r="W813" s="1">
        <v>0.01</v>
      </c>
      <c r="X813" s="1" t="s">
        <v>457</v>
      </c>
      <c r="Y813" t="s">
        <v>4</v>
      </c>
      <c r="Z813" t="s">
        <v>3</v>
      </c>
      <c r="AA813" t="s">
        <v>447</v>
      </c>
      <c r="AB813" t="s">
        <v>3</v>
      </c>
      <c r="AC813" t="s">
        <v>3</v>
      </c>
      <c r="AD813" t="s">
        <v>16</v>
      </c>
      <c r="AF813" t="s">
        <v>3</v>
      </c>
      <c r="AG813" s="5" t="s">
        <v>626</v>
      </c>
      <c r="AH813" t="s">
        <v>3</v>
      </c>
      <c r="AK813" t="s">
        <v>3</v>
      </c>
      <c r="AL813" t="s">
        <v>3</v>
      </c>
      <c r="AN813" t="s">
        <v>641</v>
      </c>
      <c r="AO813" t="s">
        <v>3</v>
      </c>
    </row>
    <row r="814" spans="1:42" x14ac:dyDescent="0.25">
      <c r="A814" t="s">
        <v>4</v>
      </c>
      <c r="B814" t="s">
        <v>4</v>
      </c>
      <c r="D814" t="s">
        <v>2576</v>
      </c>
      <c r="E814" t="s">
        <v>2577</v>
      </c>
      <c r="F814">
        <v>2020</v>
      </c>
      <c r="G814">
        <v>55</v>
      </c>
      <c r="I814" s="7" t="s">
        <v>2578</v>
      </c>
      <c r="K814">
        <v>17</v>
      </c>
      <c r="L814">
        <v>10</v>
      </c>
      <c r="M814">
        <v>4</v>
      </c>
      <c r="N814" t="s">
        <v>2579</v>
      </c>
      <c r="O814" t="s">
        <v>2580</v>
      </c>
      <c r="P814" t="s">
        <v>12</v>
      </c>
      <c r="Q814" t="s">
        <v>12</v>
      </c>
      <c r="R814">
        <v>6</v>
      </c>
      <c r="S814" t="s">
        <v>4</v>
      </c>
      <c r="T814" t="s">
        <v>426</v>
      </c>
      <c r="U814" t="s">
        <v>2581</v>
      </c>
      <c r="V814" t="s">
        <v>3</v>
      </c>
      <c r="W814" s="1">
        <v>0.01</v>
      </c>
      <c r="X814" s="1" t="s">
        <v>457</v>
      </c>
      <c r="Y814" t="s">
        <v>4</v>
      </c>
      <c r="Z814" t="s">
        <v>3</v>
      </c>
      <c r="AA814" t="s">
        <v>416</v>
      </c>
      <c r="AB814" t="s">
        <v>3</v>
      </c>
      <c r="AC814" t="s">
        <v>3</v>
      </c>
      <c r="AD814" t="s">
        <v>49</v>
      </c>
      <c r="AE814">
        <v>2012</v>
      </c>
      <c r="AF814" t="s">
        <v>3</v>
      </c>
      <c r="AG814" t="s">
        <v>9</v>
      </c>
      <c r="AH814" t="s">
        <v>3</v>
      </c>
      <c r="AK814" t="s">
        <v>3</v>
      </c>
      <c r="AL814" t="s">
        <v>4</v>
      </c>
      <c r="AM814" t="s">
        <v>2582</v>
      </c>
      <c r="AN814" t="s">
        <v>641</v>
      </c>
      <c r="AO814" t="s">
        <v>3</v>
      </c>
    </row>
    <row r="815" spans="1:42" x14ac:dyDescent="0.25">
      <c r="A815" t="s">
        <v>4</v>
      </c>
      <c r="B815" t="s">
        <v>4</v>
      </c>
      <c r="D815" t="s">
        <v>2584</v>
      </c>
      <c r="E815" t="s">
        <v>2583</v>
      </c>
      <c r="F815">
        <v>2007</v>
      </c>
      <c r="G815">
        <v>42</v>
      </c>
      <c r="I815" s="7" t="s">
        <v>2585</v>
      </c>
      <c r="K815">
        <v>7</v>
      </c>
      <c r="L815">
        <v>10</v>
      </c>
      <c r="M815">
        <v>6</v>
      </c>
      <c r="N815" t="s">
        <v>2586</v>
      </c>
      <c r="O815" t="s">
        <v>2587</v>
      </c>
      <c r="P815" t="s">
        <v>12</v>
      </c>
      <c r="Q815" t="s">
        <v>12</v>
      </c>
      <c r="R815">
        <v>3</v>
      </c>
      <c r="S815" t="s">
        <v>4</v>
      </c>
      <c r="T815" t="s">
        <v>426</v>
      </c>
      <c r="U815" t="s">
        <v>3</v>
      </c>
      <c r="V815" t="s">
        <v>3</v>
      </c>
      <c r="W815" s="1">
        <v>0.01</v>
      </c>
      <c r="X815" s="1" t="s">
        <v>457</v>
      </c>
      <c r="Y815" t="s">
        <v>4</v>
      </c>
      <c r="Z815" t="s">
        <v>3</v>
      </c>
      <c r="AA815" t="s">
        <v>416</v>
      </c>
      <c r="AB815" t="s">
        <v>3</v>
      </c>
      <c r="AC815" t="s">
        <v>3</v>
      </c>
      <c r="AD815" t="s">
        <v>49</v>
      </c>
      <c r="AE815">
        <v>1996</v>
      </c>
      <c r="AF815" t="s">
        <v>3</v>
      </c>
      <c r="AG815" t="s">
        <v>9</v>
      </c>
      <c r="AH815" t="s">
        <v>3</v>
      </c>
      <c r="AK815" t="s">
        <v>3</v>
      </c>
      <c r="AL815" t="s">
        <v>3</v>
      </c>
      <c r="AN815" t="s">
        <v>641</v>
      </c>
      <c r="AO815" t="s">
        <v>3</v>
      </c>
      <c r="AP815" t="s">
        <v>2588</v>
      </c>
    </row>
    <row r="816" spans="1:42" x14ac:dyDescent="0.25">
      <c r="A816" t="s">
        <v>4</v>
      </c>
      <c r="B816" t="s">
        <v>4</v>
      </c>
      <c r="D816" t="s">
        <v>2589</v>
      </c>
      <c r="E816" t="s">
        <v>2590</v>
      </c>
      <c r="F816">
        <v>2019</v>
      </c>
      <c r="G816">
        <v>11</v>
      </c>
      <c r="J816" s="7" t="s">
        <v>2592</v>
      </c>
      <c r="K816">
        <v>4</v>
      </c>
      <c r="L816">
        <v>4</v>
      </c>
      <c r="M816">
        <v>4</v>
      </c>
      <c r="N816" t="s">
        <v>2591</v>
      </c>
      <c r="O816" t="s">
        <v>2593</v>
      </c>
      <c r="P816" t="s">
        <v>12</v>
      </c>
      <c r="Q816" t="s">
        <v>12</v>
      </c>
      <c r="R816" t="s">
        <v>80</v>
      </c>
      <c r="S816" t="s">
        <v>4</v>
      </c>
      <c r="T816" t="s">
        <v>426</v>
      </c>
      <c r="U816" t="s">
        <v>3</v>
      </c>
      <c r="V816" t="s">
        <v>3</v>
      </c>
      <c r="W816" s="1">
        <v>0.25</v>
      </c>
      <c r="X816" s="1" t="s">
        <v>457</v>
      </c>
      <c r="Y816" t="s">
        <v>4</v>
      </c>
      <c r="Z816" t="s">
        <v>3</v>
      </c>
      <c r="AA816" t="s">
        <v>416</v>
      </c>
      <c r="AB816" t="s">
        <v>3</v>
      </c>
      <c r="AC816" t="s">
        <v>3</v>
      </c>
      <c r="AD816" t="s">
        <v>16</v>
      </c>
      <c r="AF816" t="s">
        <v>3</v>
      </c>
      <c r="AG816" t="s">
        <v>9</v>
      </c>
      <c r="AH816" t="s">
        <v>4</v>
      </c>
      <c r="AI816" t="s">
        <v>580</v>
      </c>
      <c r="AJ816" t="s">
        <v>2594</v>
      </c>
      <c r="AK816" t="s">
        <v>3</v>
      </c>
      <c r="AL816" t="s">
        <v>4</v>
      </c>
      <c r="AM816" t="s">
        <v>730</v>
      </c>
      <c r="AN816" t="s">
        <v>641</v>
      </c>
      <c r="AO816" t="s">
        <v>3</v>
      </c>
      <c r="AP816" t="s">
        <v>2595</v>
      </c>
    </row>
    <row r="817" spans="1:42" x14ac:dyDescent="0.25">
      <c r="A817" t="s">
        <v>4</v>
      </c>
      <c r="B817" t="s">
        <v>4</v>
      </c>
      <c r="D817" t="s">
        <v>2589</v>
      </c>
      <c r="E817" t="s">
        <v>2590</v>
      </c>
      <c r="F817">
        <v>2019</v>
      </c>
      <c r="G817">
        <v>11</v>
      </c>
      <c r="J817" s="7" t="s">
        <v>2592</v>
      </c>
      <c r="K817">
        <v>4</v>
      </c>
      <c r="L817">
        <v>4</v>
      </c>
      <c r="M817">
        <v>4</v>
      </c>
      <c r="N817" t="s">
        <v>2591</v>
      </c>
      <c r="O817" t="s">
        <v>2593</v>
      </c>
      <c r="P817" t="s">
        <v>12</v>
      </c>
      <c r="Q817" t="s">
        <v>12</v>
      </c>
      <c r="R817" t="s">
        <v>55</v>
      </c>
      <c r="S817" t="s">
        <v>4</v>
      </c>
      <c r="T817" t="s">
        <v>426</v>
      </c>
      <c r="U817" t="s">
        <v>3</v>
      </c>
      <c r="V817" t="s">
        <v>3</v>
      </c>
      <c r="W817" s="1">
        <v>0.25</v>
      </c>
      <c r="X817" s="1" t="s">
        <v>457</v>
      </c>
      <c r="Y817" t="s">
        <v>4</v>
      </c>
      <c r="Z817" t="s">
        <v>3</v>
      </c>
      <c r="AA817" t="s">
        <v>416</v>
      </c>
      <c r="AB817" t="s">
        <v>3</v>
      </c>
      <c r="AC817" t="s">
        <v>3</v>
      </c>
      <c r="AD817" t="s">
        <v>16</v>
      </c>
      <c r="AF817" t="s">
        <v>3</v>
      </c>
      <c r="AG817" t="s">
        <v>9</v>
      </c>
      <c r="AH817" t="s">
        <v>4</v>
      </c>
      <c r="AI817" t="s">
        <v>580</v>
      </c>
      <c r="AJ817" t="s">
        <v>2594</v>
      </c>
      <c r="AK817" t="s">
        <v>3</v>
      </c>
      <c r="AL817" t="s">
        <v>4</v>
      </c>
      <c r="AM817" t="s">
        <v>730</v>
      </c>
      <c r="AN817" t="s">
        <v>641</v>
      </c>
      <c r="AO817" t="s">
        <v>3</v>
      </c>
      <c r="AP817" t="s">
        <v>2595</v>
      </c>
    </row>
    <row r="818" spans="1:42" x14ac:dyDescent="0.25">
      <c r="A818" t="s">
        <v>4</v>
      </c>
      <c r="B818" t="s">
        <v>4</v>
      </c>
      <c r="D818" t="s">
        <v>2589</v>
      </c>
      <c r="E818" t="s">
        <v>2590</v>
      </c>
      <c r="F818">
        <v>2019</v>
      </c>
      <c r="G818">
        <v>11</v>
      </c>
      <c r="J818" s="7" t="s">
        <v>2592</v>
      </c>
      <c r="K818">
        <v>4</v>
      </c>
      <c r="L818">
        <v>4</v>
      </c>
      <c r="M818">
        <v>4</v>
      </c>
      <c r="N818" t="s">
        <v>2591</v>
      </c>
      <c r="O818" t="s">
        <v>2593</v>
      </c>
      <c r="P818" t="s">
        <v>12</v>
      </c>
      <c r="Q818" t="s">
        <v>12</v>
      </c>
      <c r="R818" t="s">
        <v>28</v>
      </c>
      <c r="S818" t="s">
        <v>4</v>
      </c>
      <c r="T818" t="s">
        <v>426</v>
      </c>
      <c r="U818" t="s">
        <v>3</v>
      </c>
      <c r="V818" t="s">
        <v>3</v>
      </c>
      <c r="W818" s="1">
        <v>0.25</v>
      </c>
      <c r="X818" s="1" t="s">
        <v>457</v>
      </c>
      <c r="Y818" t="s">
        <v>4</v>
      </c>
      <c r="Z818" t="s">
        <v>3</v>
      </c>
      <c r="AA818" t="s">
        <v>416</v>
      </c>
      <c r="AB818" t="s">
        <v>3</v>
      </c>
      <c r="AC818" t="s">
        <v>3</v>
      </c>
      <c r="AD818" t="s">
        <v>16</v>
      </c>
      <c r="AF818" t="s">
        <v>3</v>
      </c>
      <c r="AG818" t="s">
        <v>9</v>
      </c>
      <c r="AH818" t="s">
        <v>4</v>
      </c>
      <c r="AI818" t="s">
        <v>580</v>
      </c>
      <c r="AJ818" t="s">
        <v>2594</v>
      </c>
      <c r="AK818" t="s">
        <v>3</v>
      </c>
      <c r="AL818" t="s">
        <v>4</v>
      </c>
      <c r="AM818" t="s">
        <v>730</v>
      </c>
      <c r="AN818" t="s">
        <v>641</v>
      </c>
      <c r="AO818" t="s">
        <v>3</v>
      </c>
      <c r="AP818" t="s">
        <v>2595</v>
      </c>
    </row>
    <row r="819" spans="1:42" x14ac:dyDescent="0.25">
      <c r="A819" t="s">
        <v>4</v>
      </c>
      <c r="B819" t="s">
        <v>4</v>
      </c>
      <c r="D819" t="s">
        <v>2589</v>
      </c>
      <c r="E819" t="s">
        <v>2590</v>
      </c>
      <c r="F819">
        <v>2019</v>
      </c>
      <c r="G819">
        <v>11</v>
      </c>
      <c r="J819" s="7" t="s">
        <v>2592</v>
      </c>
      <c r="K819">
        <v>4</v>
      </c>
      <c r="L819">
        <v>4</v>
      </c>
      <c r="M819">
        <v>4</v>
      </c>
      <c r="N819" t="s">
        <v>2591</v>
      </c>
      <c r="O819" t="s">
        <v>2593</v>
      </c>
      <c r="P819" t="s">
        <v>12</v>
      </c>
      <c r="Q819" t="s">
        <v>12</v>
      </c>
      <c r="R819" t="s">
        <v>87</v>
      </c>
      <c r="S819" t="s">
        <v>4</v>
      </c>
      <c r="T819" t="s">
        <v>426</v>
      </c>
      <c r="U819" t="s">
        <v>3</v>
      </c>
      <c r="V819" t="s">
        <v>3</v>
      </c>
      <c r="W819" s="1">
        <v>0.25</v>
      </c>
      <c r="X819" s="1" t="s">
        <v>457</v>
      </c>
      <c r="Y819" t="s">
        <v>4</v>
      </c>
      <c r="Z819" t="s">
        <v>3</v>
      </c>
      <c r="AA819" t="s">
        <v>416</v>
      </c>
      <c r="AB819" t="s">
        <v>3</v>
      </c>
      <c r="AC819" t="s">
        <v>3</v>
      </c>
      <c r="AD819" t="s">
        <v>16</v>
      </c>
      <c r="AF819" t="s">
        <v>3</v>
      </c>
      <c r="AG819" t="s">
        <v>9</v>
      </c>
      <c r="AH819" t="s">
        <v>4</v>
      </c>
      <c r="AI819" t="s">
        <v>580</v>
      </c>
      <c r="AJ819" t="s">
        <v>2594</v>
      </c>
      <c r="AK819" t="s">
        <v>3</v>
      </c>
      <c r="AL819" t="s">
        <v>4</v>
      </c>
      <c r="AM819" t="s">
        <v>730</v>
      </c>
      <c r="AN819" t="s">
        <v>641</v>
      </c>
      <c r="AO819" t="s">
        <v>3</v>
      </c>
      <c r="AP819" t="s">
        <v>2595</v>
      </c>
    </row>
    <row r="820" spans="1:42" x14ac:dyDescent="0.25">
      <c r="A820" t="s">
        <v>4</v>
      </c>
      <c r="B820" t="s">
        <v>4</v>
      </c>
      <c r="D820" t="s">
        <v>2596</v>
      </c>
      <c r="E820" t="s">
        <v>2597</v>
      </c>
      <c r="F820">
        <v>2010</v>
      </c>
      <c r="G820">
        <v>4</v>
      </c>
      <c r="J820" s="7" t="s">
        <v>2598</v>
      </c>
      <c r="K820">
        <v>8</v>
      </c>
      <c r="L820">
        <v>20</v>
      </c>
      <c r="M820">
        <v>6</v>
      </c>
      <c r="N820" t="s">
        <v>2599</v>
      </c>
      <c r="O820" t="s">
        <v>2600</v>
      </c>
      <c r="P820" t="s">
        <v>12</v>
      </c>
      <c r="Q820" t="s">
        <v>12</v>
      </c>
      <c r="R820">
        <v>18</v>
      </c>
      <c r="S820" t="s">
        <v>4</v>
      </c>
      <c r="T820" t="s">
        <v>426</v>
      </c>
      <c r="U820" t="s">
        <v>3</v>
      </c>
      <c r="V820" t="s">
        <v>3</v>
      </c>
      <c r="W820" s="1">
        <v>0.25</v>
      </c>
      <c r="X820" s="1" t="s">
        <v>457</v>
      </c>
      <c r="Y820" t="s">
        <v>4</v>
      </c>
      <c r="Z820" t="s">
        <v>3</v>
      </c>
      <c r="AA820" t="s">
        <v>416</v>
      </c>
      <c r="AB820" t="s">
        <v>3</v>
      </c>
      <c r="AC820" t="s">
        <v>490</v>
      </c>
      <c r="AD820" t="s">
        <v>49</v>
      </c>
      <c r="AE820">
        <v>1976</v>
      </c>
      <c r="AF820" t="s">
        <v>3</v>
      </c>
      <c r="AG820" t="s">
        <v>9</v>
      </c>
      <c r="AH820" t="s">
        <v>3</v>
      </c>
      <c r="AK820" t="s">
        <v>3</v>
      </c>
      <c r="AL820" t="s">
        <v>3</v>
      </c>
      <c r="AN820" t="s">
        <v>641</v>
      </c>
      <c r="AO820" t="s">
        <v>3</v>
      </c>
      <c r="AP820" t="s">
        <v>3882</v>
      </c>
    </row>
    <row r="821" spans="1:42" x14ac:dyDescent="0.25">
      <c r="A821" t="s">
        <v>4</v>
      </c>
      <c r="B821" t="s">
        <v>4</v>
      </c>
      <c r="D821" t="s">
        <v>2601</v>
      </c>
      <c r="E821" t="s">
        <v>2602</v>
      </c>
      <c r="F821">
        <v>2007</v>
      </c>
      <c r="G821">
        <v>16</v>
      </c>
      <c r="H821">
        <v>2</v>
      </c>
      <c r="I821" t="s">
        <v>2603</v>
      </c>
      <c r="K821">
        <v>7</v>
      </c>
      <c r="L821">
        <v>12</v>
      </c>
      <c r="M821">
        <v>14</v>
      </c>
      <c r="N821" t="s">
        <v>2604</v>
      </c>
      <c r="O821" t="s">
        <v>2605</v>
      </c>
      <c r="P821" t="s">
        <v>12</v>
      </c>
      <c r="Q821" t="s">
        <v>12</v>
      </c>
      <c r="R821" t="s">
        <v>528</v>
      </c>
      <c r="S821" t="s">
        <v>4</v>
      </c>
      <c r="T821" t="s">
        <v>426</v>
      </c>
      <c r="U821" t="s">
        <v>3</v>
      </c>
      <c r="V821" t="s">
        <v>3</v>
      </c>
      <c r="W821" s="1">
        <v>0.1</v>
      </c>
      <c r="X821" s="1" t="s">
        <v>457</v>
      </c>
      <c r="Y821" t="s">
        <v>4</v>
      </c>
      <c r="Z821" t="s">
        <v>3</v>
      </c>
      <c r="AB821" t="s">
        <v>3</v>
      </c>
      <c r="AC821" t="s">
        <v>3</v>
      </c>
      <c r="AD821" t="s">
        <v>49</v>
      </c>
      <c r="AF821" t="s">
        <v>3</v>
      </c>
      <c r="AG821" t="s">
        <v>9</v>
      </c>
      <c r="AH821" t="s">
        <v>4</v>
      </c>
      <c r="AI821" t="s">
        <v>580</v>
      </c>
      <c r="AJ821" t="s">
        <v>2606</v>
      </c>
      <c r="AK821" t="s">
        <v>3</v>
      </c>
      <c r="AL821" t="s">
        <v>3</v>
      </c>
      <c r="AN821" t="s">
        <v>641</v>
      </c>
      <c r="AO821" t="s">
        <v>3</v>
      </c>
      <c r="AP821" t="s">
        <v>2483</v>
      </c>
    </row>
    <row r="822" spans="1:42" x14ac:dyDescent="0.25">
      <c r="A822" t="s">
        <v>4</v>
      </c>
      <c r="B822" t="s">
        <v>4</v>
      </c>
      <c r="D822" t="s">
        <v>2601</v>
      </c>
      <c r="E822" t="s">
        <v>2607</v>
      </c>
      <c r="F822">
        <v>2021</v>
      </c>
      <c r="G822">
        <v>30</v>
      </c>
      <c r="H822">
        <v>2</v>
      </c>
      <c r="I822" t="s">
        <v>2608</v>
      </c>
      <c r="K822">
        <v>10</v>
      </c>
      <c r="L822">
        <v>7</v>
      </c>
      <c r="M822">
        <v>2</v>
      </c>
      <c r="N822" t="s">
        <v>2609</v>
      </c>
      <c r="O822" t="s">
        <v>2610</v>
      </c>
      <c r="P822" t="s">
        <v>2611</v>
      </c>
      <c r="Q822" t="s">
        <v>2612</v>
      </c>
      <c r="R822" t="s">
        <v>55</v>
      </c>
      <c r="S822" t="s">
        <v>4</v>
      </c>
      <c r="T822" t="s">
        <v>7</v>
      </c>
      <c r="U822" t="s">
        <v>3</v>
      </c>
      <c r="V822" t="s">
        <v>3</v>
      </c>
      <c r="W822" s="1">
        <v>0.01</v>
      </c>
      <c r="X822" s="1" t="s">
        <v>457</v>
      </c>
      <c r="Y822" t="s">
        <v>4</v>
      </c>
      <c r="Z822" t="s">
        <v>3</v>
      </c>
      <c r="AA822" t="s">
        <v>447</v>
      </c>
      <c r="AB822" t="s">
        <v>3</v>
      </c>
      <c r="AC822" t="s">
        <v>3</v>
      </c>
      <c r="AD822" t="s">
        <v>16</v>
      </c>
      <c r="AF822" t="s">
        <v>3</v>
      </c>
      <c r="AG822" t="s">
        <v>9</v>
      </c>
      <c r="AH822" t="s">
        <v>3</v>
      </c>
      <c r="AK822" t="s">
        <v>3</v>
      </c>
      <c r="AL822" t="s">
        <v>3</v>
      </c>
      <c r="AN822" t="s">
        <v>641</v>
      </c>
      <c r="AO822" t="s">
        <v>3</v>
      </c>
    </row>
    <row r="823" spans="1:42" x14ac:dyDescent="0.25">
      <c r="A823" t="s">
        <v>4</v>
      </c>
      <c r="B823" t="s">
        <v>4</v>
      </c>
      <c r="D823" t="s">
        <v>2613</v>
      </c>
      <c r="E823" t="s">
        <v>2614</v>
      </c>
      <c r="F823">
        <v>2014</v>
      </c>
      <c r="G823">
        <v>24</v>
      </c>
      <c r="J823">
        <v>117001</v>
      </c>
      <c r="K823">
        <v>6</v>
      </c>
      <c r="L823">
        <v>5</v>
      </c>
      <c r="M823">
        <v>2</v>
      </c>
      <c r="N823" t="s">
        <v>2615</v>
      </c>
      <c r="O823" t="s">
        <v>2616</v>
      </c>
      <c r="P823" t="s">
        <v>12</v>
      </c>
      <c r="Q823" t="s">
        <v>12</v>
      </c>
      <c r="R823" t="s">
        <v>20</v>
      </c>
      <c r="S823" t="s">
        <v>4</v>
      </c>
      <c r="T823" t="s">
        <v>426</v>
      </c>
      <c r="U823" t="s">
        <v>3</v>
      </c>
      <c r="V823" t="s">
        <v>3</v>
      </c>
      <c r="W823" s="1">
        <v>0.1</v>
      </c>
      <c r="X823" s="1" t="s">
        <v>457</v>
      </c>
      <c r="Y823" t="s">
        <v>4</v>
      </c>
      <c r="Z823" t="s">
        <v>4</v>
      </c>
      <c r="AA823" t="s">
        <v>416</v>
      </c>
      <c r="AB823" t="s">
        <v>3</v>
      </c>
      <c r="AC823" t="s">
        <v>3</v>
      </c>
      <c r="AD823" t="s">
        <v>49</v>
      </c>
      <c r="AF823" t="s">
        <v>3</v>
      </c>
      <c r="AG823" t="s">
        <v>9</v>
      </c>
      <c r="AH823" t="s">
        <v>4</v>
      </c>
      <c r="AI823" t="s">
        <v>580</v>
      </c>
      <c r="AJ823" t="s">
        <v>2618</v>
      </c>
      <c r="AK823" t="s">
        <v>3</v>
      </c>
      <c r="AL823" t="s">
        <v>4</v>
      </c>
      <c r="AM823" t="s">
        <v>420</v>
      </c>
      <c r="AN823" t="s">
        <v>641</v>
      </c>
      <c r="AO823" t="s">
        <v>3</v>
      </c>
      <c r="AP823" t="s">
        <v>2617</v>
      </c>
    </row>
    <row r="824" spans="1:42" x14ac:dyDescent="0.25">
      <c r="A824" t="s">
        <v>4</v>
      </c>
      <c r="B824" t="s">
        <v>4</v>
      </c>
      <c r="D824" t="s">
        <v>2613</v>
      </c>
      <c r="E824" t="s">
        <v>2614</v>
      </c>
      <c r="F824">
        <v>2014</v>
      </c>
      <c r="G824">
        <v>24</v>
      </c>
      <c r="J824">
        <v>117001</v>
      </c>
      <c r="K824">
        <v>6</v>
      </c>
      <c r="L824">
        <v>5</v>
      </c>
      <c r="M824">
        <v>2</v>
      </c>
      <c r="N824" t="s">
        <v>2615</v>
      </c>
      <c r="O824" t="s">
        <v>2616</v>
      </c>
      <c r="P824" t="s">
        <v>12</v>
      </c>
      <c r="Q824" t="s">
        <v>12</v>
      </c>
      <c r="R824" t="s">
        <v>20</v>
      </c>
      <c r="S824" t="s">
        <v>4</v>
      </c>
      <c r="T824" t="s">
        <v>426</v>
      </c>
      <c r="U824" t="s">
        <v>3</v>
      </c>
      <c r="V824" t="s">
        <v>3</v>
      </c>
      <c r="W824" s="1">
        <v>0.1</v>
      </c>
      <c r="X824" s="1" t="s">
        <v>457</v>
      </c>
      <c r="Y824" t="s">
        <v>4</v>
      </c>
      <c r="Z824" t="s">
        <v>4</v>
      </c>
      <c r="AA824" t="s">
        <v>416</v>
      </c>
      <c r="AB824" t="s">
        <v>3</v>
      </c>
      <c r="AC824" t="s">
        <v>3</v>
      </c>
      <c r="AD824" t="s">
        <v>16</v>
      </c>
      <c r="AF824" t="s">
        <v>3</v>
      </c>
      <c r="AG824" t="s">
        <v>9</v>
      </c>
      <c r="AH824" t="s">
        <v>4</v>
      </c>
      <c r="AI824" t="s">
        <v>580</v>
      </c>
      <c r="AJ824" t="s">
        <v>2619</v>
      </c>
      <c r="AK824" t="s">
        <v>3</v>
      </c>
      <c r="AL824" t="s">
        <v>4</v>
      </c>
      <c r="AM824" t="s">
        <v>420</v>
      </c>
      <c r="AN824" t="s">
        <v>641</v>
      </c>
      <c r="AO824" t="s">
        <v>3</v>
      </c>
      <c r="AP824" t="s">
        <v>2617</v>
      </c>
    </row>
    <row r="825" spans="1:42" x14ac:dyDescent="0.25">
      <c r="A825" t="s">
        <v>4</v>
      </c>
      <c r="B825" t="s">
        <v>4</v>
      </c>
      <c r="D825" t="s">
        <v>2613</v>
      </c>
      <c r="E825" t="s">
        <v>2620</v>
      </c>
      <c r="F825">
        <v>2014</v>
      </c>
      <c r="G825">
        <v>24</v>
      </c>
      <c r="J825" s="7" t="s">
        <v>2621</v>
      </c>
      <c r="K825">
        <v>10</v>
      </c>
      <c r="L825">
        <v>7</v>
      </c>
      <c r="M825">
        <v>14</v>
      </c>
      <c r="N825" t="s">
        <v>2622</v>
      </c>
      <c r="O825" t="s">
        <v>2623</v>
      </c>
      <c r="P825" t="s">
        <v>112</v>
      </c>
      <c r="Q825" t="s">
        <v>112</v>
      </c>
      <c r="R825" t="s">
        <v>100</v>
      </c>
      <c r="S825" t="s">
        <v>4</v>
      </c>
      <c r="T825" s="5" t="s">
        <v>426</v>
      </c>
      <c r="U825" t="s">
        <v>3</v>
      </c>
      <c r="V825" t="s">
        <v>3</v>
      </c>
      <c r="W825" s="1">
        <v>0.1</v>
      </c>
      <c r="X825" s="1" t="s">
        <v>457</v>
      </c>
      <c r="Y825" t="s">
        <v>4</v>
      </c>
      <c r="Z825" t="s">
        <v>3</v>
      </c>
      <c r="AA825" t="s">
        <v>447</v>
      </c>
      <c r="AB825" t="s">
        <v>3</v>
      </c>
      <c r="AC825" t="s">
        <v>3</v>
      </c>
      <c r="AD825" t="s">
        <v>16</v>
      </c>
      <c r="AF825" t="s">
        <v>3</v>
      </c>
      <c r="AG825" s="5" t="s">
        <v>626</v>
      </c>
      <c r="AH825" t="s">
        <v>4</v>
      </c>
      <c r="AI825" t="s">
        <v>580</v>
      </c>
      <c r="AJ825" t="s">
        <v>2624</v>
      </c>
      <c r="AK825" t="s">
        <v>3</v>
      </c>
      <c r="AL825" t="s">
        <v>3</v>
      </c>
      <c r="AN825" t="s">
        <v>641</v>
      </c>
      <c r="AO825" t="s">
        <v>3</v>
      </c>
    </row>
    <row r="826" spans="1:42" x14ac:dyDescent="0.25">
      <c r="A826" t="s">
        <v>4</v>
      </c>
      <c r="B826" t="s">
        <v>4</v>
      </c>
      <c r="D826" t="s">
        <v>2613</v>
      </c>
      <c r="E826" t="s">
        <v>2625</v>
      </c>
      <c r="F826">
        <v>2020</v>
      </c>
      <c r="G826">
        <v>30</v>
      </c>
      <c r="J826" s="7" t="s">
        <v>2626</v>
      </c>
      <c r="K826">
        <v>20</v>
      </c>
      <c r="L826">
        <v>10</v>
      </c>
      <c r="M826">
        <v>47</v>
      </c>
      <c r="N826" t="s">
        <v>2627</v>
      </c>
      <c r="O826" t="s">
        <v>2628</v>
      </c>
      <c r="P826" t="s">
        <v>2629</v>
      </c>
      <c r="Q826" t="s">
        <v>1303</v>
      </c>
      <c r="R826" t="s">
        <v>105</v>
      </c>
      <c r="S826" t="s">
        <v>4</v>
      </c>
      <c r="T826" s="5" t="s">
        <v>426</v>
      </c>
      <c r="U826" t="s">
        <v>2631</v>
      </c>
      <c r="V826" t="s">
        <v>3</v>
      </c>
      <c r="W826" s="1">
        <v>0.1</v>
      </c>
      <c r="X826" s="1" t="s">
        <v>457</v>
      </c>
      <c r="Y826" t="s">
        <v>4</v>
      </c>
      <c r="Z826" t="s">
        <v>3</v>
      </c>
      <c r="AA826" t="s">
        <v>416</v>
      </c>
      <c r="AB826" t="s">
        <v>3</v>
      </c>
      <c r="AC826" t="s">
        <v>3</v>
      </c>
      <c r="AD826" t="s">
        <v>16</v>
      </c>
      <c r="AF826" t="s">
        <v>3</v>
      </c>
      <c r="AG826" t="s">
        <v>9</v>
      </c>
      <c r="AH826" t="s">
        <v>3</v>
      </c>
      <c r="AK826" t="s">
        <v>3</v>
      </c>
      <c r="AL826" t="s">
        <v>3</v>
      </c>
      <c r="AN826" t="s">
        <v>641</v>
      </c>
      <c r="AO826" t="s">
        <v>3</v>
      </c>
    </row>
    <row r="827" spans="1:42" x14ac:dyDescent="0.25">
      <c r="A827" t="s">
        <v>4</v>
      </c>
      <c r="B827" t="s">
        <v>4</v>
      </c>
      <c r="D827" t="s">
        <v>2613</v>
      </c>
      <c r="E827" t="s">
        <v>2625</v>
      </c>
      <c r="F827">
        <v>2020</v>
      </c>
      <c r="G827">
        <v>30</v>
      </c>
      <c r="J827" s="7" t="s">
        <v>2626</v>
      </c>
      <c r="K827">
        <v>20</v>
      </c>
      <c r="L827">
        <v>10</v>
      </c>
      <c r="M827">
        <v>47</v>
      </c>
      <c r="N827" t="s">
        <v>2627</v>
      </c>
      <c r="O827" t="s">
        <v>2628</v>
      </c>
      <c r="P827" t="s">
        <v>2629</v>
      </c>
      <c r="Q827" t="s">
        <v>1303</v>
      </c>
      <c r="R827" t="s">
        <v>620</v>
      </c>
      <c r="S827" t="s">
        <v>4</v>
      </c>
      <c r="T827" s="6" t="s">
        <v>469</v>
      </c>
      <c r="U827" t="s">
        <v>2632</v>
      </c>
      <c r="V827" t="s">
        <v>3</v>
      </c>
      <c r="W827" s="1">
        <v>0.1</v>
      </c>
      <c r="X827" s="1" t="s">
        <v>457</v>
      </c>
      <c r="Y827" t="s">
        <v>4</v>
      </c>
      <c r="Z827" t="s">
        <v>3</v>
      </c>
      <c r="AA827" t="s">
        <v>447</v>
      </c>
      <c r="AB827" t="s">
        <v>3</v>
      </c>
      <c r="AC827" t="s">
        <v>3</v>
      </c>
      <c r="AD827" t="s">
        <v>16</v>
      </c>
      <c r="AE827">
        <v>2015</v>
      </c>
      <c r="AF827" t="s">
        <v>3</v>
      </c>
      <c r="AG827" s="5" t="s">
        <v>626</v>
      </c>
      <c r="AH827" t="s">
        <v>3</v>
      </c>
      <c r="AK827" t="s">
        <v>3</v>
      </c>
      <c r="AL827" t="s">
        <v>3</v>
      </c>
      <c r="AN827" t="s">
        <v>641</v>
      </c>
      <c r="AO827" t="s">
        <v>3</v>
      </c>
    </row>
    <row r="828" spans="1:42" x14ac:dyDescent="0.25">
      <c r="A828" t="s">
        <v>4</v>
      </c>
      <c r="B828" t="s">
        <v>4</v>
      </c>
      <c r="D828" t="s">
        <v>2613</v>
      </c>
      <c r="E828" t="s">
        <v>2625</v>
      </c>
      <c r="F828">
        <v>2020</v>
      </c>
      <c r="G828">
        <v>30</v>
      </c>
      <c r="J828" s="7" t="s">
        <v>2626</v>
      </c>
      <c r="K828">
        <v>20</v>
      </c>
      <c r="L828">
        <v>10</v>
      </c>
      <c r="M828">
        <v>47</v>
      </c>
      <c r="N828" t="s">
        <v>2627</v>
      </c>
      <c r="O828" t="s">
        <v>2628</v>
      </c>
      <c r="P828" t="s">
        <v>2629</v>
      </c>
      <c r="Q828" t="s">
        <v>1303</v>
      </c>
      <c r="R828" t="s">
        <v>2630</v>
      </c>
      <c r="S828" t="s">
        <v>4</v>
      </c>
      <c r="T828" s="5" t="s">
        <v>426</v>
      </c>
      <c r="U828" t="s">
        <v>2633</v>
      </c>
      <c r="V828" t="s">
        <v>3</v>
      </c>
      <c r="W828" s="1">
        <v>0.25</v>
      </c>
      <c r="X828" s="1" t="s">
        <v>457</v>
      </c>
      <c r="Y828" t="s">
        <v>4</v>
      </c>
      <c r="Z828" t="s">
        <v>3</v>
      </c>
      <c r="AA828" t="s">
        <v>416</v>
      </c>
      <c r="AB828" t="s">
        <v>3</v>
      </c>
      <c r="AC828" t="s">
        <v>3</v>
      </c>
      <c r="AD828" t="s">
        <v>16</v>
      </c>
      <c r="AF828" t="s">
        <v>3</v>
      </c>
      <c r="AG828" t="s">
        <v>9</v>
      </c>
      <c r="AH828" t="s">
        <v>3</v>
      </c>
      <c r="AK828" t="s">
        <v>3</v>
      </c>
      <c r="AL828" t="s">
        <v>3</v>
      </c>
      <c r="AN828" t="s">
        <v>641</v>
      </c>
      <c r="AO828" t="s">
        <v>3</v>
      </c>
    </row>
    <row r="829" spans="1:42" x14ac:dyDescent="0.25">
      <c r="A829" t="s">
        <v>4</v>
      </c>
      <c r="B829" t="s">
        <v>4</v>
      </c>
      <c r="D829" t="s">
        <v>2613</v>
      </c>
      <c r="E829" t="s">
        <v>2634</v>
      </c>
      <c r="F829">
        <v>2008</v>
      </c>
      <c r="G829">
        <v>18</v>
      </c>
      <c r="J829" s="7" t="s">
        <v>2635</v>
      </c>
      <c r="K829">
        <v>10</v>
      </c>
      <c r="L829">
        <v>8</v>
      </c>
      <c r="M829">
        <v>6</v>
      </c>
      <c r="N829" t="s">
        <v>2636</v>
      </c>
      <c r="O829" t="s">
        <v>2637</v>
      </c>
      <c r="P829" t="s">
        <v>51</v>
      </c>
      <c r="Q829" t="s">
        <v>51</v>
      </c>
      <c r="R829">
        <v>1</v>
      </c>
      <c r="S829" t="s">
        <v>4</v>
      </c>
      <c r="T829" t="s">
        <v>7</v>
      </c>
      <c r="U829" t="s">
        <v>3</v>
      </c>
      <c r="V829" t="s">
        <v>3</v>
      </c>
      <c r="W829" s="1">
        <v>1</v>
      </c>
      <c r="X829" s="1" t="s">
        <v>457</v>
      </c>
      <c r="Y829" t="s">
        <v>4</v>
      </c>
      <c r="Z829" t="s">
        <v>3</v>
      </c>
      <c r="AA829" t="s">
        <v>416</v>
      </c>
      <c r="AB829" t="s">
        <v>3</v>
      </c>
      <c r="AC829" t="s">
        <v>2192</v>
      </c>
      <c r="AD829" t="s">
        <v>49</v>
      </c>
      <c r="AE829">
        <v>2002</v>
      </c>
      <c r="AF829" t="s">
        <v>3</v>
      </c>
      <c r="AG829" t="s">
        <v>9</v>
      </c>
      <c r="AH829" t="s">
        <v>3</v>
      </c>
      <c r="AK829" t="s">
        <v>3</v>
      </c>
      <c r="AL829" t="s">
        <v>4</v>
      </c>
      <c r="AM829" t="s">
        <v>549</v>
      </c>
      <c r="AN829" t="s">
        <v>641</v>
      </c>
      <c r="AO829" t="s">
        <v>3</v>
      </c>
    </row>
    <row r="830" spans="1:42" x14ac:dyDescent="0.25">
      <c r="A830" t="s">
        <v>4</v>
      </c>
      <c r="B830" t="s">
        <v>4</v>
      </c>
      <c r="D830" t="s">
        <v>2613</v>
      </c>
      <c r="E830" t="s">
        <v>2638</v>
      </c>
      <c r="F830">
        <v>2012</v>
      </c>
      <c r="G830">
        <v>22</v>
      </c>
      <c r="J830" s="7" t="s">
        <v>2639</v>
      </c>
      <c r="K830">
        <v>6</v>
      </c>
      <c r="L830">
        <v>7</v>
      </c>
      <c r="M830">
        <v>14</v>
      </c>
      <c r="N830" t="s">
        <v>2640</v>
      </c>
      <c r="O830" t="s">
        <v>2641</v>
      </c>
      <c r="P830" t="s">
        <v>12</v>
      </c>
      <c r="Q830" t="s">
        <v>12</v>
      </c>
      <c r="R830">
        <v>6</v>
      </c>
      <c r="S830" t="s">
        <v>4</v>
      </c>
      <c r="T830" t="s">
        <v>426</v>
      </c>
      <c r="U830" t="s">
        <v>3</v>
      </c>
      <c r="V830" t="s">
        <v>3</v>
      </c>
      <c r="W830" s="1">
        <v>0.01</v>
      </c>
      <c r="X830" s="1" t="s">
        <v>457</v>
      </c>
      <c r="Y830" t="s">
        <v>4</v>
      </c>
      <c r="Z830" t="s">
        <v>3</v>
      </c>
      <c r="AA830" t="s">
        <v>436</v>
      </c>
      <c r="AB830" t="s">
        <v>3</v>
      </c>
      <c r="AC830" t="s">
        <v>3</v>
      </c>
      <c r="AD830" t="s">
        <v>16</v>
      </c>
      <c r="AF830" t="s">
        <v>3</v>
      </c>
      <c r="AG830" s="5" t="s">
        <v>626</v>
      </c>
      <c r="AH830" t="s">
        <v>4</v>
      </c>
      <c r="AI830" t="s">
        <v>580</v>
      </c>
      <c r="AJ830" t="s">
        <v>2642</v>
      </c>
      <c r="AK830" t="s">
        <v>3</v>
      </c>
      <c r="AL830" t="s">
        <v>3</v>
      </c>
      <c r="AN830" t="s">
        <v>641</v>
      </c>
      <c r="AO830" t="s">
        <v>3</v>
      </c>
    </row>
    <row r="831" spans="1:42" x14ac:dyDescent="0.25">
      <c r="A831" t="s">
        <v>4</v>
      </c>
      <c r="B831" t="s">
        <v>4</v>
      </c>
      <c r="D831" t="s">
        <v>2613</v>
      </c>
      <c r="E831" t="s">
        <v>2638</v>
      </c>
      <c r="F831">
        <v>2012</v>
      </c>
      <c r="G831">
        <v>22</v>
      </c>
      <c r="J831" s="7" t="s">
        <v>2639</v>
      </c>
      <c r="K831">
        <v>6</v>
      </c>
      <c r="L831">
        <v>7</v>
      </c>
      <c r="M831">
        <v>14</v>
      </c>
      <c r="N831" t="s">
        <v>2640</v>
      </c>
      <c r="O831" t="s">
        <v>2641</v>
      </c>
      <c r="P831" t="s">
        <v>12</v>
      </c>
      <c r="Q831" t="s">
        <v>12</v>
      </c>
      <c r="R831">
        <v>7</v>
      </c>
      <c r="S831" t="s">
        <v>4</v>
      </c>
      <c r="T831" t="s">
        <v>426</v>
      </c>
      <c r="U831" t="s">
        <v>3</v>
      </c>
      <c r="V831" t="s">
        <v>3</v>
      </c>
      <c r="W831" s="1">
        <v>0.1</v>
      </c>
      <c r="X831" s="1" t="s">
        <v>457</v>
      </c>
      <c r="Y831" t="s">
        <v>4</v>
      </c>
      <c r="Z831" t="s">
        <v>3</v>
      </c>
      <c r="AA831" t="s">
        <v>447</v>
      </c>
      <c r="AB831" t="s">
        <v>3</v>
      </c>
      <c r="AC831" t="s">
        <v>3</v>
      </c>
      <c r="AD831" t="s">
        <v>16</v>
      </c>
      <c r="AF831" t="s">
        <v>3</v>
      </c>
      <c r="AG831" s="5" t="s">
        <v>626</v>
      </c>
      <c r="AH831" t="s">
        <v>4</v>
      </c>
      <c r="AI831" t="s">
        <v>580</v>
      </c>
      <c r="AJ831" t="s">
        <v>2643</v>
      </c>
      <c r="AK831" t="s">
        <v>3</v>
      </c>
      <c r="AL831" t="s">
        <v>3</v>
      </c>
      <c r="AN831" t="s">
        <v>3</v>
      </c>
      <c r="AO831" t="s">
        <v>3</v>
      </c>
    </row>
    <row r="832" spans="1:42" x14ac:dyDescent="0.25">
      <c r="A832" t="s">
        <v>4</v>
      </c>
      <c r="B832" t="s">
        <v>4</v>
      </c>
      <c r="D832" t="s">
        <v>2644</v>
      </c>
      <c r="E832" t="s">
        <v>2645</v>
      </c>
      <c r="F832">
        <v>2013</v>
      </c>
      <c r="J832">
        <v>785023</v>
      </c>
      <c r="K832">
        <v>14</v>
      </c>
      <c r="L832">
        <v>12</v>
      </c>
      <c r="M832">
        <v>10</v>
      </c>
      <c r="N832" t="s">
        <v>2646</v>
      </c>
      <c r="O832" t="s">
        <v>2647</v>
      </c>
      <c r="P832" t="s">
        <v>5</v>
      </c>
      <c r="Q832" t="s">
        <v>5</v>
      </c>
      <c r="R832" t="s">
        <v>20</v>
      </c>
      <c r="S832" t="s">
        <v>4</v>
      </c>
      <c r="T832" s="5" t="s">
        <v>426</v>
      </c>
      <c r="U832" t="s">
        <v>3</v>
      </c>
      <c r="V832" t="s">
        <v>3</v>
      </c>
      <c r="W832" s="1">
        <v>0.25</v>
      </c>
      <c r="X832" s="1" t="s">
        <v>457</v>
      </c>
      <c r="Y832" t="s">
        <v>4</v>
      </c>
      <c r="Z832" t="s">
        <v>3</v>
      </c>
      <c r="AA832" t="s">
        <v>416</v>
      </c>
      <c r="AB832" t="s">
        <v>3</v>
      </c>
      <c r="AC832" t="s">
        <v>3</v>
      </c>
      <c r="AD832" t="s">
        <v>49</v>
      </c>
      <c r="AF832" t="s">
        <v>3</v>
      </c>
      <c r="AG832" s="6" t="s">
        <v>512</v>
      </c>
      <c r="AH832" t="s">
        <v>3</v>
      </c>
      <c r="AK832" t="s">
        <v>3</v>
      </c>
      <c r="AL832" t="s">
        <v>3</v>
      </c>
      <c r="AN832" t="s">
        <v>641</v>
      </c>
      <c r="AO832" t="s">
        <v>3</v>
      </c>
    </row>
    <row r="833" spans="1:42" x14ac:dyDescent="0.25">
      <c r="A833" t="s">
        <v>4</v>
      </c>
      <c r="B833" t="s">
        <v>4</v>
      </c>
      <c r="D833" t="s">
        <v>2644</v>
      </c>
      <c r="E833" t="s">
        <v>2645</v>
      </c>
      <c r="F833">
        <v>2013</v>
      </c>
      <c r="J833">
        <v>785023</v>
      </c>
      <c r="K833">
        <v>14</v>
      </c>
      <c r="L833">
        <v>12</v>
      </c>
      <c r="M833">
        <v>10</v>
      </c>
      <c r="N833" t="s">
        <v>2646</v>
      </c>
      <c r="O833" t="s">
        <v>2647</v>
      </c>
      <c r="P833" t="s">
        <v>5</v>
      </c>
      <c r="Q833" t="s">
        <v>5</v>
      </c>
      <c r="R833" t="s">
        <v>518</v>
      </c>
      <c r="S833" t="s">
        <v>4</v>
      </c>
      <c r="T833" s="5" t="s">
        <v>426</v>
      </c>
      <c r="U833" t="s">
        <v>3</v>
      </c>
      <c r="V833" t="s">
        <v>3</v>
      </c>
      <c r="W833" s="1">
        <v>0.25</v>
      </c>
      <c r="X833" s="1" t="s">
        <v>457</v>
      </c>
      <c r="Y833" t="s">
        <v>4</v>
      </c>
      <c r="Z833" t="s">
        <v>3</v>
      </c>
      <c r="AA833" t="s">
        <v>416</v>
      </c>
      <c r="AB833" t="s">
        <v>3</v>
      </c>
      <c r="AC833" t="s">
        <v>3</v>
      </c>
      <c r="AD833" t="s">
        <v>49</v>
      </c>
      <c r="AF833" t="s">
        <v>3</v>
      </c>
      <c r="AG833" s="6" t="s">
        <v>512</v>
      </c>
      <c r="AH833" t="s">
        <v>3</v>
      </c>
      <c r="AK833" t="s">
        <v>3</v>
      </c>
      <c r="AL833" t="s">
        <v>3</v>
      </c>
      <c r="AN833" t="s">
        <v>641</v>
      </c>
      <c r="AO833" t="s">
        <v>3</v>
      </c>
    </row>
    <row r="834" spans="1:42" x14ac:dyDescent="0.25">
      <c r="A834" t="s">
        <v>4</v>
      </c>
      <c r="B834" t="s">
        <v>4</v>
      </c>
      <c r="D834" t="s">
        <v>2648</v>
      </c>
      <c r="E834" t="s">
        <v>2649</v>
      </c>
      <c r="F834">
        <v>2009</v>
      </c>
      <c r="G834">
        <v>6</v>
      </c>
      <c r="J834" s="7" t="s">
        <v>2650</v>
      </c>
      <c r="K834">
        <v>14</v>
      </c>
      <c r="L834">
        <v>12</v>
      </c>
      <c r="M834">
        <v>4</v>
      </c>
      <c r="N834" t="s">
        <v>2651</v>
      </c>
      <c r="O834" t="s">
        <v>2652</v>
      </c>
      <c r="P834" t="s">
        <v>12</v>
      </c>
      <c r="Q834" t="s">
        <v>12</v>
      </c>
      <c r="R834">
        <v>2</v>
      </c>
      <c r="S834" t="s">
        <v>4</v>
      </c>
      <c r="T834" t="s">
        <v>426</v>
      </c>
      <c r="U834" t="s">
        <v>3</v>
      </c>
      <c r="V834" t="s">
        <v>3</v>
      </c>
      <c r="W834" s="1">
        <v>0.01</v>
      </c>
      <c r="X834" s="1" t="s">
        <v>457</v>
      </c>
      <c r="Y834" t="s">
        <v>4</v>
      </c>
      <c r="Z834" t="s">
        <v>3</v>
      </c>
      <c r="AA834" t="s">
        <v>416</v>
      </c>
      <c r="AB834" t="s">
        <v>3</v>
      </c>
      <c r="AC834" t="s">
        <v>3</v>
      </c>
      <c r="AD834" t="s">
        <v>49</v>
      </c>
      <c r="AE834">
        <v>2007</v>
      </c>
      <c r="AF834" t="s">
        <v>3</v>
      </c>
      <c r="AG834" s="5" t="s">
        <v>626</v>
      </c>
      <c r="AH834" t="s">
        <v>3</v>
      </c>
      <c r="AK834" t="s">
        <v>3</v>
      </c>
      <c r="AL834" t="s">
        <v>3</v>
      </c>
      <c r="AN834" t="s">
        <v>641</v>
      </c>
      <c r="AO834" t="s">
        <v>3</v>
      </c>
    </row>
    <row r="835" spans="1:42" x14ac:dyDescent="0.25">
      <c r="A835" t="s">
        <v>4</v>
      </c>
      <c r="B835" t="s">
        <v>4</v>
      </c>
      <c r="D835" t="s">
        <v>2648</v>
      </c>
      <c r="E835" t="s">
        <v>2649</v>
      </c>
      <c r="F835">
        <v>2009</v>
      </c>
      <c r="G835">
        <v>6</v>
      </c>
      <c r="J835" s="7" t="s">
        <v>2650</v>
      </c>
      <c r="K835">
        <v>14</v>
      </c>
      <c r="L835">
        <v>12</v>
      </c>
      <c r="M835">
        <v>4</v>
      </c>
      <c r="N835" t="s">
        <v>2651</v>
      </c>
      <c r="O835" t="s">
        <v>2652</v>
      </c>
      <c r="P835" t="s">
        <v>12</v>
      </c>
      <c r="Q835" t="s">
        <v>12</v>
      </c>
      <c r="R835">
        <v>5</v>
      </c>
      <c r="S835" t="s">
        <v>4</v>
      </c>
      <c r="T835" t="s">
        <v>426</v>
      </c>
      <c r="U835" t="s">
        <v>2653</v>
      </c>
      <c r="V835" t="s">
        <v>3</v>
      </c>
      <c r="W835" s="1">
        <v>0.25</v>
      </c>
      <c r="X835" s="1" t="s">
        <v>457</v>
      </c>
      <c r="Y835" t="s">
        <v>4</v>
      </c>
      <c r="Z835" t="s">
        <v>3</v>
      </c>
      <c r="AA835" t="s">
        <v>416</v>
      </c>
      <c r="AB835" t="s">
        <v>3</v>
      </c>
      <c r="AC835" t="s">
        <v>3</v>
      </c>
      <c r="AD835" t="s">
        <v>49</v>
      </c>
      <c r="AF835" t="s">
        <v>3</v>
      </c>
      <c r="AG835" t="s">
        <v>9</v>
      </c>
      <c r="AH835" t="s">
        <v>3</v>
      </c>
      <c r="AK835" t="s">
        <v>3</v>
      </c>
      <c r="AL835" t="s">
        <v>3</v>
      </c>
      <c r="AN835" t="s">
        <v>641</v>
      </c>
      <c r="AO835" t="s">
        <v>3</v>
      </c>
    </row>
    <row r="836" spans="1:42" x14ac:dyDescent="0.25">
      <c r="A836" t="s">
        <v>4</v>
      </c>
      <c r="B836" t="s">
        <v>4</v>
      </c>
      <c r="D836" t="s">
        <v>2648</v>
      </c>
      <c r="E836" t="s">
        <v>2654</v>
      </c>
      <c r="F836">
        <v>2013</v>
      </c>
      <c r="G836">
        <v>10</v>
      </c>
      <c r="J836" s="7" t="s">
        <v>2655</v>
      </c>
      <c r="K836">
        <v>9</v>
      </c>
      <c r="L836">
        <v>5</v>
      </c>
      <c r="M836">
        <v>6</v>
      </c>
      <c r="N836" t="s">
        <v>2656</v>
      </c>
      <c r="O836" t="s">
        <v>2657</v>
      </c>
      <c r="P836" t="s">
        <v>474</v>
      </c>
      <c r="Q836" t="s">
        <v>12</v>
      </c>
      <c r="R836">
        <v>3</v>
      </c>
      <c r="S836" t="s">
        <v>4</v>
      </c>
      <c r="T836" t="s">
        <v>426</v>
      </c>
      <c r="U836" t="s">
        <v>3</v>
      </c>
      <c r="V836" t="s">
        <v>3</v>
      </c>
      <c r="W836" s="1">
        <v>0.1</v>
      </c>
      <c r="X836" s="1" t="s">
        <v>457</v>
      </c>
      <c r="Y836" t="s">
        <v>4</v>
      </c>
      <c r="Z836" t="s">
        <v>3</v>
      </c>
      <c r="AA836" t="s">
        <v>447</v>
      </c>
      <c r="AB836" t="s">
        <v>3</v>
      </c>
      <c r="AC836" t="s">
        <v>3</v>
      </c>
      <c r="AD836" t="s">
        <v>16</v>
      </c>
      <c r="AF836" t="s">
        <v>3</v>
      </c>
      <c r="AG836" s="5" t="s">
        <v>626</v>
      </c>
      <c r="AH836" t="s">
        <v>4</v>
      </c>
      <c r="AI836" t="s">
        <v>580</v>
      </c>
      <c r="AJ836" t="s">
        <v>2658</v>
      </c>
      <c r="AK836" t="s">
        <v>3</v>
      </c>
      <c r="AL836" t="s">
        <v>3</v>
      </c>
      <c r="AN836" t="s">
        <v>641</v>
      </c>
      <c r="AO836" t="s">
        <v>3</v>
      </c>
      <c r="AP836" t="s">
        <v>2659</v>
      </c>
    </row>
    <row r="837" spans="1:42" x14ac:dyDescent="0.25">
      <c r="A837" t="s">
        <v>4</v>
      </c>
      <c r="B837" t="s">
        <v>4</v>
      </c>
      <c r="D837" t="s">
        <v>2660</v>
      </c>
      <c r="E837" t="s">
        <v>2661</v>
      </c>
      <c r="F837">
        <v>2020</v>
      </c>
      <c r="G837">
        <v>71</v>
      </c>
      <c r="I837" t="s">
        <v>2662</v>
      </c>
      <c r="J837" s="7"/>
      <c r="K837">
        <v>8</v>
      </c>
      <c r="L837">
        <v>4</v>
      </c>
      <c r="M837">
        <v>1</v>
      </c>
      <c r="O837" t="s">
        <v>2663</v>
      </c>
      <c r="P837" t="s">
        <v>2664</v>
      </c>
      <c r="Q837" t="s">
        <v>2664</v>
      </c>
      <c r="R837">
        <v>2</v>
      </c>
      <c r="S837" t="s">
        <v>4</v>
      </c>
      <c r="T837" t="s">
        <v>56</v>
      </c>
      <c r="U837" t="s">
        <v>3</v>
      </c>
      <c r="V837" t="s">
        <v>3</v>
      </c>
      <c r="W837" s="1">
        <v>0.2</v>
      </c>
      <c r="X837" s="1" t="s">
        <v>457</v>
      </c>
      <c r="Y837" t="s">
        <v>4</v>
      </c>
      <c r="Z837" t="s">
        <v>3</v>
      </c>
      <c r="AA837" t="s">
        <v>447</v>
      </c>
      <c r="AB837" t="s">
        <v>3</v>
      </c>
      <c r="AC837" t="s">
        <v>3</v>
      </c>
      <c r="AD837" t="s">
        <v>16</v>
      </c>
      <c r="AF837" t="s">
        <v>3</v>
      </c>
      <c r="AG837" t="s">
        <v>9</v>
      </c>
      <c r="AH837" t="s">
        <v>4</v>
      </c>
      <c r="AI837" t="s">
        <v>580</v>
      </c>
      <c r="AJ837" t="s">
        <v>2665</v>
      </c>
      <c r="AK837" t="s">
        <v>3</v>
      </c>
      <c r="AL837" t="s">
        <v>3</v>
      </c>
      <c r="AN837" t="s">
        <v>641</v>
      </c>
      <c r="AO837" t="s">
        <v>3</v>
      </c>
    </row>
    <row r="838" spans="1:42" x14ac:dyDescent="0.25">
      <c r="A838" t="s">
        <v>4</v>
      </c>
      <c r="B838" t="s">
        <v>4</v>
      </c>
      <c r="D838" t="s">
        <v>2666</v>
      </c>
      <c r="E838" t="s">
        <v>2667</v>
      </c>
      <c r="F838">
        <v>2007</v>
      </c>
      <c r="G838">
        <v>1</v>
      </c>
      <c r="I838" t="s">
        <v>2668</v>
      </c>
      <c r="K838">
        <v>5</v>
      </c>
      <c r="L838">
        <v>5</v>
      </c>
      <c r="M838">
        <v>8</v>
      </c>
      <c r="N838" t="s">
        <v>2669</v>
      </c>
      <c r="O838" t="s">
        <v>2670</v>
      </c>
      <c r="P838" t="s">
        <v>12</v>
      </c>
      <c r="Q838" t="s">
        <v>12</v>
      </c>
      <c r="R838">
        <v>1</v>
      </c>
      <c r="S838" t="s">
        <v>4</v>
      </c>
      <c r="T838" t="s">
        <v>426</v>
      </c>
      <c r="U838" t="s">
        <v>3</v>
      </c>
      <c r="V838" t="s">
        <v>3</v>
      </c>
      <c r="W838" s="1">
        <v>0.25</v>
      </c>
      <c r="X838" s="1" t="s">
        <v>457</v>
      </c>
      <c r="Y838" t="s">
        <v>4</v>
      </c>
      <c r="Z838" t="s">
        <v>3</v>
      </c>
      <c r="AA838" t="s">
        <v>416</v>
      </c>
      <c r="AB838" t="s">
        <v>3</v>
      </c>
      <c r="AC838" t="s">
        <v>3</v>
      </c>
      <c r="AD838" t="s">
        <v>49</v>
      </c>
      <c r="AF838" t="s">
        <v>3</v>
      </c>
      <c r="AG838" t="s">
        <v>9</v>
      </c>
      <c r="AH838" t="s">
        <v>3</v>
      </c>
      <c r="AK838" t="s">
        <v>3</v>
      </c>
      <c r="AL838" t="s">
        <v>3</v>
      </c>
      <c r="AN838" t="s">
        <v>641</v>
      </c>
      <c r="AO838" t="s">
        <v>3</v>
      </c>
    </row>
    <row r="839" spans="1:42" x14ac:dyDescent="0.25">
      <c r="A839" t="s">
        <v>4</v>
      </c>
      <c r="B839" t="s">
        <v>4</v>
      </c>
      <c r="D839" t="s">
        <v>2666</v>
      </c>
      <c r="E839" t="s">
        <v>2667</v>
      </c>
      <c r="F839">
        <v>2007</v>
      </c>
      <c r="G839">
        <v>1</v>
      </c>
      <c r="I839" t="s">
        <v>2668</v>
      </c>
      <c r="K839">
        <v>5</v>
      </c>
      <c r="L839">
        <v>5</v>
      </c>
      <c r="M839">
        <v>8</v>
      </c>
      <c r="N839" t="s">
        <v>2669</v>
      </c>
      <c r="O839" t="s">
        <v>2670</v>
      </c>
      <c r="P839" t="s">
        <v>12</v>
      </c>
      <c r="Q839" t="s">
        <v>12</v>
      </c>
      <c r="R839">
        <v>2</v>
      </c>
      <c r="S839" t="s">
        <v>4</v>
      </c>
      <c r="T839" t="s">
        <v>426</v>
      </c>
      <c r="U839" t="s">
        <v>3</v>
      </c>
      <c r="V839" t="s">
        <v>3</v>
      </c>
      <c r="W839" s="1">
        <v>0.25</v>
      </c>
      <c r="X839" s="1" t="s">
        <v>457</v>
      </c>
      <c r="Y839" t="s">
        <v>4</v>
      </c>
      <c r="Z839" t="s">
        <v>3</v>
      </c>
      <c r="AA839" t="s">
        <v>416</v>
      </c>
      <c r="AB839" t="s">
        <v>3</v>
      </c>
      <c r="AC839" t="s">
        <v>3</v>
      </c>
      <c r="AD839" t="s">
        <v>49</v>
      </c>
      <c r="AF839" t="s">
        <v>3</v>
      </c>
      <c r="AG839" t="s">
        <v>9</v>
      </c>
      <c r="AH839" t="s">
        <v>3</v>
      </c>
      <c r="AK839" t="s">
        <v>3</v>
      </c>
      <c r="AL839" t="s">
        <v>3</v>
      </c>
      <c r="AN839" t="s">
        <v>641</v>
      </c>
      <c r="AO839" t="s">
        <v>3</v>
      </c>
    </row>
    <row r="840" spans="1:42" x14ac:dyDescent="0.25">
      <c r="A840" t="s">
        <v>4</v>
      </c>
      <c r="B840" t="s">
        <v>4</v>
      </c>
      <c r="D840" t="s">
        <v>2671</v>
      </c>
      <c r="E840" t="s">
        <v>2672</v>
      </c>
      <c r="F840">
        <v>2012</v>
      </c>
      <c r="G840">
        <v>82</v>
      </c>
      <c r="I840" t="s">
        <v>2673</v>
      </c>
      <c r="K840">
        <v>19</v>
      </c>
      <c r="L840">
        <v>14</v>
      </c>
      <c r="M840">
        <v>27</v>
      </c>
      <c r="N840" t="s">
        <v>2674</v>
      </c>
      <c r="O840" t="s">
        <v>2675</v>
      </c>
      <c r="P840" t="s">
        <v>69</v>
      </c>
      <c r="Q840" t="s">
        <v>69</v>
      </c>
      <c r="R840" t="s">
        <v>1424</v>
      </c>
      <c r="S840" t="s">
        <v>4</v>
      </c>
      <c r="T840" t="s">
        <v>56</v>
      </c>
      <c r="U840" t="s">
        <v>3</v>
      </c>
      <c r="V840" t="s">
        <v>3</v>
      </c>
      <c r="W840" s="1">
        <v>1</v>
      </c>
      <c r="X840" s="1" t="s">
        <v>457</v>
      </c>
      <c r="Y840" t="s">
        <v>4</v>
      </c>
      <c r="Z840" t="s">
        <v>3</v>
      </c>
      <c r="AA840" t="s">
        <v>416</v>
      </c>
      <c r="AB840" t="s">
        <v>3</v>
      </c>
      <c r="AC840" t="s">
        <v>3</v>
      </c>
      <c r="AD840" t="s">
        <v>49</v>
      </c>
      <c r="AE840">
        <v>1984</v>
      </c>
      <c r="AF840" t="s">
        <v>3</v>
      </c>
      <c r="AG840" s="5" t="s">
        <v>512</v>
      </c>
      <c r="AH840" t="s">
        <v>4</v>
      </c>
      <c r="AI840" t="s">
        <v>580</v>
      </c>
      <c r="AJ840" t="s">
        <v>2677</v>
      </c>
      <c r="AK840" t="s">
        <v>3</v>
      </c>
      <c r="AL840" t="s">
        <v>3</v>
      </c>
      <c r="AN840" t="s">
        <v>641</v>
      </c>
      <c r="AO840" t="s">
        <v>3</v>
      </c>
    </row>
    <row r="841" spans="1:42" x14ac:dyDescent="0.25">
      <c r="A841" t="s">
        <v>4</v>
      </c>
      <c r="B841" t="s">
        <v>4</v>
      </c>
      <c r="D841" t="s">
        <v>2671</v>
      </c>
      <c r="E841" t="s">
        <v>2672</v>
      </c>
      <c r="F841">
        <v>2012</v>
      </c>
      <c r="G841">
        <v>82</v>
      </c>
      <c r="I841" t="s">
        <v>2673</v>
      </c>
      <c r="K841">
        <v>19</v>
      </c>
      <c r="L841">
        <v>14</v>
      </c>
      <c r="M841">
        <v>27</v>
      </c>
      <c r="N841" t="s">
        <v>2674</v>
      </c>
      <c r="O841" t="s">
        <v>2675</v>
      </c>
      <c r="P841" t="s">
        <v>69</v>
      </c>
      <c r="Q841" t="s">
        <v>69</v>
      </c>
      <c r="R841" t="s">
        <v>1425</v>
      </c>
      <c r="S841" t="s">
        <v>4</v>
      </c>
      <c r="T841" t="s">
        <v>56</v>
      </c>
      <c r="U841" t="s">
        <v>3</v>
      </c>
      <c r="V841" t="s">
        <v>3</v>
      </c>
      <c r="W841" s="1">
        <v>1</v>
      </c>
      <c r="X841" s="1" t="s">
        <v>457</v>
      </c>
      <c r="Y841" t="s">
        <v>4</v>
      </c>
      <c r="Z841" t="s">
        <v>3</v>
      </c>
      <c r="AA841" t="s">
        <v>416</v>
      </c>
      <c r="AB841" t="s">
        <v>3</v>
      </c>
      <c r="AC841" t="s">
        <v>3</v>
      </c>
      <c r="AD841" t="s">
        <v>49</v>
      </c>
      <c r="AE841">
        <v>1984</v>
      </c>
      <c r="AF841" t="s">
        <v>3</v>
      </c>
      <c r="AG841" s="5" t="s">
        <v>512</v>
      </c>
      <c r="AH841" t="s">
        <v>4</v>
      </c>
      <c r="AI841" t="s">
        <v>580</v>
      </c>
      <c r="AJ841" t="s">
        <v>2677</v>
      </c>
      <c r="AK841" t="s">
        <v>3</v>
      </c>
      <c r="AL841" t="s">
        <v>3</v>
      </c>
      <c r="AN841" t="s">
        <v>641</v>
      </c>
      <c r="AO841" t="s">
        <v>3</v>
      </c>
    </row>
    <row r="842" spans="1:42" x14ac:dyDescent="0.25">
      <c r="A842" t="s">
        <v>4</v>
      </c>
      <c r="B842" t="s">
        <v>4</v>
      </c>
      <c r="D842" t="s">
        <v>2671</v>
      </c>
      <c r="E842" t="s">
        <v>2672</v>
      </c>
      <c r="F842">
        <v>2012</v>
      </c>
      <c r="G842">
        <v>82</v>
      </c>
      <c r="I842" t="s">
        <v>2673</v>
      </c>
      <c r="K842">
        <v>19</v>
      </c>
      <c r="L842">
        <v>14</v>
      </c>
      <c r="M842">
        <v>27</v>
      </c>
      <c r="N842" t="s">
        <v>2674</v>
      </c>
      <c r="O842" t="s">
        <v>2675</v>
      </c>
      <c r="P842" t="s">
        <v>69</v>
      </c>
      <c r="Q842" t="s">
        <v>69</v>
      </c>
      <c r="R842" t="s">
        <v>2455</v>
      </c>
      <c r="S842" t="s">
        <v>4</v>
      </c>
      <c r="T842" t="s">
        <v>56</v>
      </c>
      <c r="U842" t="s">
        <v>3</v>
      </c>
      <c r="V842" t="s">
        <v>3</v>
      </c>
      <c r="W842" s="1">
        <v>1</v>
      </c>
      <c r="X842" s="1" t="s">
        <v>457</v>
      </c>
      <c r="Y842" t="s">
        <v>4</v>
      </c>
      <c r="Z842" t="s">
        <v>3</v>
      </c>
      <c r="AA842" t="s">
        <v>416</v>
      </c>
      <c r="AB842" t="s">
        <v>3</v>
      </c>
      <c r="AC842" t="s">
        <v>2676</v>
      </c>
      <c r="AD842" t="s">
        <v>16</v>
      </c>
      <c r="AF842" t="s">
        <v>3</v>
      </c>
      <c r="AG842" s="5" t="s">
        <v>512</v>
      </c>
      <c r="AH842" t="s">
        <v>4</v>
      </c>
      <c r="AI842" t="s">
        <v>580</v>
      </c>
      <c r="AJ842" t="s">
        <v>2677</v>
      </c>
      <c r="AK842" t="s">
        <v>3</v>
      </c>
      <c r="AL842" t="s">
        <v>3</v>
      </c>
      <c r="AN842" t="s">
        <v>641</v>
      </c>
      <c r="AO842" t="s">
        <v>3</v>
      </c>
    </row>
    <row r="843" spans="1:42" x14ac:dyDescent="0.25">
      <c r="A843" t="s">
        <v>4</v>
      </c>
      <c r="B843" t="s">
        <v>4</v>
      </c>
      <c r="D843" t="s">
        <v>2671</v>
      </c>
      <c r="E843" t="s">
        <v>2672</v>
      </c>
      <c r="F843">
        <v>2012</v>
      </c>
      <c r="G843">
        <v>82</v>
      </c>
      <c r="I843" t="s">
        <v>2673</v>
      </c>
      <c r="K843">
        <v>19</v>
      </c>
      <c r="L843">
        <v>14</v>
      </c>
      <c r="M843">
        <v>27</v>
      </c>
      <c r="N843" t="s">
        <v>2674</v>
      </c>
      <c r="O843" t="s">
        <v>2675</v>
      </c>
      <c r="P843" t="s">
        <v>69</v>
      </c>
      <c r="Q843" t="s">
        <v>69</v>
      </c>
      <c r="R843" t="s">
        <v>2456</v>
      </c>
      <c r="S843" t="s">
        <v>4</v>
      </c>
      <c r="T843" t="s">
        <v>56</v>
      </c>
      <c r="U843" t="s">
        <v>3</v>
      </c>
      <c r="V843" t="s">
        <v>3</v>
      </c>
      <c r="W843" s="1">
        <v>1</v>
      </c>
      <c r="X843" s="1" t="s">
        <v>457</v>
      </c>
      <c r="Y843" t="s">
        <v>4</v>
      </c>
      <c r="Z843" t="s">
        <v>3</v>
      </c>
      <c r="AA843" t="s">
        <v>416</v>
      </c>
      <c r="AB843" t="s">
        <v>3</v>
      </c>
      <c r="AC843" t="s">
        <v>3</v>
      </c>
      <c r="AD843" t="s">
        <v>49</v>
      </c>
      <c r="AE843">
        <v>1984</v>
      </c>
      <c r="AF843" t="s">
        <v>3</v>
      </c>
      <c r="AG843" s="5" t="s">
        <v>512</v>
      </c>
      <c r="AH843" t="s">
        <v>4</v>
      </c>
      <c r="AI843" t="s">
        <v>580</v>
      </c>
      <c r="AJ843" t="s">
        <v>2677</v>
      </c>
      <c r="AK843" t="s">
        <v>3</v>
      </c>
      <c r="AL843" t="s">
        <v>3</v>
      </c>
      <c r="AN843" t="s">
        <v>641</v>
      </c>
      <c r="AO843" t="s">
        <v>3</v>
      </c>
    </row>
    <row r="844" spans="1:42" x14ac:dyDescent="0.25">
      <c r="A844" t="s">
        <v>4</v>
      </c>
      <c r="B844" t="s">
        <v>4</v>
      </c>
      <c r="D844" t="s">
        <v>2678</v>
      </c>
      <c r="E844" t="s">
        <v>2679</v>
      </c>
      <c r="F844">
        <v>2022</v>
      </c>
      <c r="J844">
        <v>9930681</v>
      </c>
      <c r="K844">
        <v>14</v>
      </c>
      <c r="L844">
        <v>15</v>
      </c>
      <c r="M844">
        <v>1</v>
      </c>
      <c r="N844" t="s">
        <v>2680</v>
      </c>
      <c r="O844" t="s">
        <v>2681</v>
      </c>
      <c r="P844" t="s">
        <v>43</v>
      </c>
      <c r="Q844" t="s">
        <v>43</v>
      </c>
      <c r="R844">
        <v>5</v>
      </c>
      <c r="S844" t="s">
        <v>4</v>
      </c>
      <c r="T844" t="s">
        <v>7</v>
      </c>
      <c r="U844" t="s">
        <v>3</v>
      </c>
      <c r="V844" t="s">
        <v>4</v>
      </c>
      <c r="W844" s="1">
        <v>1</v>
      </c>
      <c r="X844" s="1" t="s">
        <v>457</v>
      </c>
      <c r="Y844" t="s">
        <v>4</v>
      </c>
      <c r="Z844" t="s">
        <v>3</v>
      </c>
      <c r="AA844" t="s">
        <v>416</v>
      </c>
      <c r="AB844" t="s">
        <v>3</v>
      </c>
      <c r="AC844" t="s">
        <v>3</v>
      </c>
      <c r="AD844" t="s">
        <v>16</v>
      </c>
      <c r="AF844" t="s">
        <v>3</v>
      </c>
      <c r="AG844" t="s">
        <v>9</v>
      </c>
      <c r="AH844" t="s">
        <v>3</v>
      </c>
      <c r="AK844" t="s">
        <v>3</v>
      </c>
      <c r="AL844" t="s">
        <v>4</v>
      </c>
      <c r="AM844" t="s">
        <v>437</v>
      </c>
      <c r="AN844" t="s">
        <v>641</v>
      </c>
      <c r="AO844" t="s">
        <v>3</v>
      </c>
    </row>
    <row r="845" spans="1:42" x14ac:dyDescent="0.25">
      <c r="A845" t="s">
        <v>4</v>
      </c>
      <c r="B845" t="s">
        <v>4</v>
      </c>
      <c r="D845" t="s">
        <v>2682</v>
      </c>
      <c r="E845" t="s">
        <v>2683</v>
      </c>
      <c r="F845">
        <v>2010</v>
      </c>
      <c r="G845">
        <v>93</v>
      </c>
      <c r="H845">
        <v>11</v>
      </c>
      <c r="I845" t="s">
        <v>2684</v>
      </c>
      <c r="K845">
        <v>5</v>
      </c>
      <c r="L845">
        <v>6</v>
      </c>
      <c r="M845">
        <v>11</v>
      </c>
      <c r="N845" t="s">
        <v>2685</v>
      </c>
      <c r="O845" t="s">
        <v>2686</v>
      </c>
      <c r="P845" t="s">
        <v>1087</v>
      </c>
      <c r="Q845" t="s">
        <v>1087</v>
      </c>
      <c r="R845" t="s">
        <v>20</v>
      </c>
      <c r="S845" t="s">
        <v>4</v>
      </c>
      <c r="T845" t="s">
        <v>7</v>
      </c>
      <c r="U845" t="s">
        <v>3</v>
      </c>
      <c r="V845" t="s">
        <v>3</v>
      </c>
      <c r="W845" s="1">
        <v>1</v>
      </c>
      <c r="X845" s="1" t="s">
        <v>457</v>
      </c>
      <c r="Y845" t="s">
        <v>3</v>
      </c>
      <c r="Z845" t="s">
        <v>3</v>
      </c>
      <c r="AA845" t="s">
        <v>2403</v>
      </c>
      <c r="AB845" t="s">
        <v>3</v>
      </c>
      <c r="AC845" t="s">
        <v>3</v>
      </c>
      <c r="AD845" t="s">
        <v>16</v>
      </c>
      <c r="AF845" t="s">
        <v>3</v>
      </c>
      <c r="AG845" s="5" t="s">
        <v>512</v>
      </c>
      <c r="AH845" t="s">
        <v>4</v>
      </c>
      <c r="AI845" t="s">
        <v>580</v>
      </c>
      <c r="AJ845" t="s">
        <v>2687</v>
      </c>
      <c r="AK845" t="s">
        <v>3</v>
      </c>
      <c r="AL845" t="s">
        <v>3</v>
      </c>
      <c r="AN845" t="s">
        <v>641</v>
      </c>
      <c r="AO845" t="s">
        <v>3</v>
      </c>
      <c r="AP845" t="s">
        <v>2688</v>
      </c>
    </row>
    <row r="846" spans="1:42" x14ac:dyDescent="0.25">
      <c r="A846" t="s">
        <v>4</v>
      </c>
      <c r="B846" t="s">
        <v>4</v>
      </c>
      <c r="D846" t="s">
        <v>2682</v>
      </c>
      <c r="E846" t="s">
        <v>2683</v>
      </c>
      <c r="F846">
        <v>2010</v>
      </c>
      <c r="G846">
        <v>93</v>
      </c>
      <c r="H846">
        <v>11</v>
      </c>
      <c r="I846" t="s">
        <v>2684</v>
      </c>
      <c r="K846">
        <v>5</v>
      </c>
      <c r="L846">
        <v>6</v>
      </c>
      <c r="M846">
        <v>11</v>
      </c>
      <c r="N846" t="s">
        <v>2685</v>
      </c>
      <c r="O846" t="s">
        <v>2686</v>
      </c>
      <c r="P846" t="s">
        <v>1087</v>
      </c>
      <c r="Q846" t="s">
        <v>1087</v>
      </c>
      <c r="R846" t="s">
        <v>20</v>
      </c>
      <c r="S846" t="s">
        <v>4</v>
      </c>
      <c r="T846" t="s">
        <v>7</v>
      </c>
      <c r="U846" t="s">
        <v>3</v>
      </c>
      <c r="V846" t="s">
        <v>3</v>
      </c>
      <c r="W846" s="1">
        <v>1</v>
      </c>
      <c r="X846" s="1" t="s">
        <v>457</v>
      </c>
      <c r="Y846" t="s">
        <v>4</v>
      </c>
      <c r="Z846" t="s">
        <v>3</v>
      </c>
      <c r="AA846" t="s">
        <v>416</v>
      </c>
      <c r="AB846" t="s">
        <v>3</v>
      </c>
      <c r="AC846" t="s">
        <v>3</v>
      </c>
      <c r="AD846" t="s">
        <v>16</v>
      </c>
      <c r="AF846" t="s">
        <v>3</v>
      </c>
      <c r="AG846" t="s">
        <v>9</v>
      </c>
      <c r="AH846" t="s">
        <v>4</v>
      </c>
      <c r="AI846" t="s">
        <v>580</v>
      </c>
      <c r="AJ846" t="s">
        <v>2689</v>
      </c>
      <c r="AK846" t="s">
        <v>3</v>
      </c>
      <c r="AL846" t="s">
        <v>4</v>
      </c>
      <c r="AM846" t="s">
        <v>2690</v>
      </c>
      <c r="AN846" t="s">
        <v>641</v>
      </c>
      <c r="AO846" t="s">
        <v>3</v>
      </c>
    </row>
    <row r="847" spans="1:42" x14ac:dyDescent="0.25">
      <c r="A847" t="s">
        <v>4</v>
      </c>
      <c r="B847" t="s">
        <v>4</v>
      </c>
      <c r="D847" t="s">
        <v>2691</v>
      </c>
      <c r="E847" t="s">
        <v>2692</v>
      </c>
      <c r="F847">
        <v>2008</v>
      </c>
      <c r="G847">
        <v>71</v>
      </c>
      <c r="I847" t="s">
        <v>2693</v>
      </c>
      <c r="K847">
        <v>18</v>
      </c>
      <c r="L847">
        <v>7</v>
      </c>
      <c r="M847">
        <v>28</v>
      </c>
      <c r="O847" t="s">
        <v>2694</v>
      </c>
      <c r="P847" t="s">
        <v>169</v>
      </c>
      <c r="Q847" t="s">
        <v>169</v>
      </c>
      <c r="R847" t="s">
        <v>93</v>
      </c>
      <c r="S847" t="s">
        <v>4</v>
      </c>
      <c r="T847" t="s">
        <v>993</v>
      </c>
      <c r="U847" t="s">
        <v>3</v>
      </c>
      <c r="V847" t="s">
        <v>3</v>
      </c>
      <c r="W847" s="1">
        <v>1</v>
      </c>
      <c r="X847" s="1" t="s">
        <v>457</v>
      </c>
      <c r="Y847" t="s">
        <v>4</v>
      </c>
      <c r="Z847" t="s">
        <v>3</v>
      </c>
      <c r="AA847" t="s">
        <v>416</v>
      </c>
      <c r="AB847" t="s">
        <v>3</v>
      </c>
      <c r="AC847" t="s">
        <v>3</v>
      </c>
      <c r="AD847" t="s">
        <v>16</v>
      </c>
      <c r="AF847" t="s">
        <v>3</v>
      </c>
      <c r="AG847" s="5" t="s">
        <v>512</v>
      </c>
      <c r="AH847" t="s">
        <v>4</v>
      </c>
      <c r="AI847" t="s">
        <v>580</v>
      </c>
      <c r="AJ847" t="s">
        <v>2703</v>
      </c>
      <c r="AK847" t="s">
        <v>3</v>
      </c>
      <c r="AL847" t="s">
        <v>3</v>
      </c>
      <c r="AN847" t="s">
        <v>641</v>
      </c>
      <c r="AO847" t="s">
        <v>4</v>
      </c>
      <c r="AP847" t="s">
        <v>2700</v>
      </c>
    </row>
    <row r="848" spans="1:42" x14ac:dyDescent="0.25">
      <c r="A848" t="s">
        <v>4</v>
      </c>
      <c r="B848" t="s">
        <v>4</v>
      </c>
      <c r="D848" t="s">
        <v>2691</v>
      </c>
      <c r="E848" t="s">
        <v>2692</v>
      </c>
      <c r="F848">
        <v>2008</v>
      </c>
      <c r="G848">
        <v>71</v>
      </c>
      <c r="I848" t="s">
        <v>2693</v>
      </c>
      <c r="K848">
        <v>18</v>
      </c>
      <c r="L848">
        <v>7</v>
      </c>
      <c r="M848">
        <v>28</v>
      </c>
      <c r="O848" t="s">
        <v>2694</v>
      </c>
      <c r="P848" t="s">
        <v>169</v>
      </c>
      <c r="Q848" t="s">
        <v>169</v>
      </c>
      <c r="R848" t="s">
        <v>100</v>
      </c>
      <c r="S848" t="s">
        <v>4</v>
      </c>
      <c r="T848" t="s">
        <v>993</v>
      </c>
      <c r="U848" t="s">
        <v>3</v>
      </c>
      <c r="V848" t="s">
        <v>3</v>
      </c>
      <c r="X848" s="1" t="s">
        <v>457</v>
      </c>
      <c r="Y848" t="s">
        <v>4</v>
      </c>
      <c r="Z848" t="s">
        <v>3</v>
      </c>
      <c r="AA848" t="s">
        <v>416</v>
      </c>
      <c r="AB848" t="s">
        <v>3</v>
      </c>
      <c r="AH848" t="s">
        <v>4</v>
      </c>
      <c r="AI848" t="s">
        <v>580</v>
      </c>
      <c r="AJ848" t="s">
        <v>2704</v>
      </c>
      <c r="AK848" t="s">
        <v>3</v>
      </c>
      <c r="AL848" t="s">
        <v>3</v>
      </c>
      <c r="AN848" t="s">
        <v>641</v>
      </c>
      <c r="AO848" t="s">
        <v>4</v>
      </c>
      <c r="AP848" t="s">
        <v>2701</v>
      </c>
    </row>
    <row r="849" spans="1:42" x14ac:dyDescent="0.25">
      <c r="A849" t="s">
        <v>4</v>
      </c>
      <c r="B849" t="s">
        <v>4</v>
      </c>
      <c r="D849" t="s">
        <v>2691</v>
      </c>
      <c r="E849" t="s">
        <v>2692</v>
      </c>
      <c r="F849">
        <v>2008</v>
      </c>
      <c r="G849">
        <v>71</v>
      </c>
      <c r="I849" t="s">
        <v>2693</v>
      </c>
      <c r="K849">
        <v>18</v>
      </c>
      <c r="L849">
        <v>7</v>
      </c>
      <c r="M849">
        <v>28</v>
      </c>
      <c r="O849" t="s">
        <v>2694</v>
      </c>
      <c r="P849" t="s">
        <v>169</v>
      </c>
      <c r="Q849" t="s">
        <v>169</v>
      </c>
      <c r="R849" t="s">
        <v>2695</v>
      </c>
      <c r="S849" t="s">
        <v>4</v>
      </c>
      <c r="T849" t="s">
        <v>993</v>
      </c>
      <c r="U849" t="s">
        <v>3</v>
      </c>
      <c r="V849" t="s">
        <v>3</v>
      </c>
      <c r="W849" s="1">
        <v>2</v>
      </c>
      <c r="X849" s="1" t="s">
        <v>457</v>
      </c>
      <c r="Y849" t="s">
        <v>4</v>
      </c>
      <c r="Z849" t="s">
        <v>3</v>
      </c>
      <c r="AA849" t="s">
        <v>416</v>
      </c>
      <c r="AB849" t="s">
        <v>3</v>
      </c>
      <c r="AC849" t="s">
        <v>2702</v>
      </c>
      <c r="AD849" t="s">
        <v>49</v>
      </c>
      <c r="AF849" t="s">
        <v>3</v>
      </c>
      <c r="AG849" s="5" t="s">
        <v>512</v>
      </c>
      <c r="AH849" t="s">
        <v>4</v>
      </c>
      <c r="AI849" t="s">
        <v>580</v>
      </c>
      <c r="AJ849" t="s">
        <v>2704</v>
      </c>
      <c r="AK849" t="s">
        <v>3</v>
      </c>
      <c r="AL849" t="s">
        <v>3</v>
      </c>
      <c r="AN849" t="s">
        <v>641</v>
      </c>
      <c r="AO849" t="s">
        <v>3</v>
      </c>
    </row>
    <row r="850" spans="1:42" x14ac:dyDescent="0.25">
      <c r="A850" t="s">
        <v>4</v>
      </c>
      <c r="B850" t="s">
        <v>4</v>
      </c>
      <c r="D850" t="s">
        <v>2691</v>
      </c>
      <c r="E850" t="s">
        <v>2692</v>
      </c>
      <c r="F850">
        <v>2008</v>
      </c>
      <c r="G850">
        <v>71</v>
      </c>
      <c r="I850" t="s">
        <v>2693</v>
      </c>
      <c r="K850">
        <v>18</v>
      </c>
      <c r="L850">
        <v>7</v>
      </c>
      <c r="M850">
        <v>28</v>
      </c>
      <c r="O850" t="s">
        <v>2694</v>
      </c>
      <c r="P850" t="s">
        <v>169</v>
      </c>
      <c r="Q850" t="s">
        <v>169</v>
      </c>
      <c r="R850" t="s">
        <v>2696</v>
      </c>
      <c r="S850" t="s">
        <v>4</v>
      </c>
      <c r="T850" t="s">
        <v>993</v>
      </c>
      <c r="U850" t="s">
        <v>3</v>
      </c>
      <c r="V850" t="s">
        <v>3</v>
      </c>
      <c r="W850" s="1">
        <v>1</v>
      </c>
      <c r="X850" s="1" t="s">
        <v>457</v>
      </c>
      <c r="Y850" t="s">
        <v>4</v>
      </c>
      <c r="Z850" t="s">
        <v>3</v>
      </c>
      <c r="AA850" t="s">
        <v>416</v>
      </c>
      <c r="AB850" t="s">
        <v>3</v>
      </c>
      <c r="AC850" t="s">
        <v>3</v>
      </c>
      <c r="AD850" t="s">
        <v>16</v>
      </c>
      <c r="AE850">
        <v>2000</v>
      </c>
      <c r="AF850" t="s">
        <v>3</v>
      </c>
      <c r="AG850" s="5" t="s">
        <v>512</v>
      </c>
      <c r="AH850" t="s">
        <v>4</v>
      </c>
      <c r="AI850" t="s">
        <v>580</v>
      </c>
      <c r="AJ850" t="s">
        <v>2704</v>
      </c>
      <c r="AK850" t="s">
        <v>3</v>
      </c>
      <c r="AL850" t="s">
        <v>3</v>
      </c>
      <c r="AN850" t="s">
        <v>641</v>
      </c>
      <c r="AO850" t="s">
        <v>3</v>
      </c>
    </row>
    <row r="851" spans="1:42" x14ac:dyDescent="0.25">
      <c r="A851" t="s">
        <v>4</v>
      </c>
      <c r="B851" t="s">
        <v>4</v>
      </c>
      <c r="D851" t="s">
        <v>2691</v>
      </c>
      <c r="E851" t="s">
        <v>2692</v>
      </c>
      <c r="F851">
        <v>2008</v>
      </c>
      <c r="G851">
        <v>71</v>
      </c>
      <c r="I851" t="s">
        <v>2693</v>
      </c>
      <c r="K851">
        <v>18</v>
      </c>
      <c r="L851">
        <v>7</v>
      </c>
      <c r="M851">
        <v>28</v>
      </c>
      <c r="O851" t="s">
        <v>2694</v>
      </c>
      <c r="P851" t="s">
        <v>169</v>
      </c>
      <c r="Q851" t="s">
        <v>169</v>
      </c>
      <c r="R851" t="s">
        <v>20</v>
      </c>
      <c r="S851" t="s">
        <v>4</v>
      </c>
      <c r="T851" t="s">
        <v>993</v>
      </c>
      <c r="U851" t="s">
        <v>3</v>
      </c>
      <c r="V851" t="s">
        <v>3</v>
      </c>
      <c r="W851" s="1">
        <v>1</v>
      </c>
      <c r="X851" s="1" t="s">
        <v>457</v>
      </c>
      <c r="Y851" t="s">
        <v>4</v>
      </c>
      <c r="Z851" t="s">
        <v>3</v>
      </c>
      <c r="AA851" t="s">
        <v>416</v>
      </c>
      <c r="AB851" t="s">
        <v>3</v>
      </c>
      <c r="AC851" t="s">
        <v>3</v>
      </c>
      <c r="AD851" t="s">
        <v>16</v>
      </c>
      <c r="AF851" t="s">
        <v>3</v>
      </c>
      <c r="AG851" s="5" t="s">
        <v>512</v>
      </c>
      <c r="AH851" t="s">
        <v>4</v>
      </c>
      <c r="AI851" t="s">
        <v>580</v>
      </c>
      <c r="AJ851" t="s">
        <v>2705</v>
      </c>
      <c r="AK851" t="s">
        <v>3</v>
      </c>
      <c r="AL851" t="s">
        <v>3</v>
      </c>
      <c r="AN851" t="s">
        <v>641</v>
      </c>
      <c r="AO851" t="s">
        <v>4</v>
      </c>
      <c r="AP851" t="s">
        <v>2706</v>
      </c>
    </row>
    <row r="852" spans="1:42" x14ac:dyDescent="0.25">
      <c r="A852" t="s">
        <v>4</v>
      </c>
      <c r="B852" t="s">
        <v>4</v>
      </c>
      <c r="D852" t="s">
        <v>2691</v>
      </c>
      <c r="E852" t="s">
        <v>2692</v>
      </c>
      <c r="F852">
        <v>2008</v>
      </c>
      <c r="G852">
        <v>71</v>
      </c>
      <c r="I852" t="s">
        <v>2693</v>
      </c>
      <c r="K852">
        <v>18</v>
      </c>
      <c r="L852">
        <v>7</v>
      </c>
      <c r="M852">
        <v>28</v>
      </c>
      <c r="O852" t="s">
        <v>2694</v>
      </c>
      <c r="P852" t="s">
        <v>169</v>
      </c>
      <c r="Q852" t="s">
        <v>169</v>
      </c>
      <c r="R852" t="s">
        <v>261</v>
      </c>
      <c r="S852" t="s">
        <v>4</v>
      </c>
      <c r="T852" t="s">
        <v>993</v>
      </c>
      <c r="U852" t="s">
        <v>3</v>
      </c>
      <c r="V852" t="s">
        <v>3</v>
      </c>
      <c r="W852" s="1">
        <v>1</v>
      </c>
      <c r="X852" s="1" t="s">
        <v>457</v>
      </c>
      <c r="Y852" t="s">
        <v>4</v>
      </c>
      <c r="Z852" t="s">
        <v>3</v>
      </c>
      <c r="AA852" t="s">
        <v>416</v>
      </c>
      <c r="AB852" t="s">
        <v>3</v>
      </c>
      <c r="AC852" t="s">
        <v>3</v>
      </c>
      <c r="AD852" t="s">
        <v>16</v>
      </c>
      <c r="AF852" t="s">
        <v>3</v>
      </c>
      <c r="AG852" s="5" t="s">
        <v>512</v>
      </c>
      <c r="AH852" t="s">
        <v>4</v>
      </c>
      <c r="AI852" t="s">
        <v>580</v>
      </c>
      <c r="AJ852" t="s">
        <v>2705</v>
      </c>
      <c r="AK852" t="s">
        <v>3</v>
      </c>
      <c r="AL852" t="s">
        <v>3</v>
      </c>
      <c r="AN852" t="s">
        <v>641</v>
      </c>
      <c r="AO852" t="s">
        <v>4</v>
      </c>
      <c r="AP852" t="s">
        <v>2706</v>
      </c>
    </row>
    <row r="853" spans="1:42" x14ac:dyDescent="0.25">
      <c r="A853" t="s">
        <v>4</v>
      </c>
      <c r="B853" t="s">
        <v>4</v>
      </c>
      <c r="D853" t="s">
        <v>2691</v>
      </c>
      <c r="E853" t="s">
        <v>2692</v>
      </c>
      <c r="F853">
        <v>2008</v>
      </c>
      <c r="G853">
        <v>71</v>
      </c>
      <c r="I853" t="s">
        <v>2693</v>
      </c>
      <c r="K853">
        <v>18</v>
      </c>
      <c r="L853">
        <v>7</v>
      </c>
      <c r="M853">
        <v>28</v>
      </c>
      <c r="O853" t="s">
        <v>2694</v>
      </c>
      <c r="P853" t="s">
        <v>169</v>
      </c>
      <c r="Q853" t="s">
        <v>169</v>
      </c>
      <c r="R853" t="s">
        <v>1160</v>
      </c>
      <c r="S853" t="s">
        <v>4</v>
      </c>
      <c r="T853" t="s">
        <v>993</v>
      </c>
      <c r="U853" t="s">
        <v>3</v>
      </c>
      <c r="V853" t="s">
        <v>3</v>
      </c>
      <c r="X853" s="1" t="s">
        <v>457</v>
      </c>
      <c r="Y853" t="s">
        <v>4</v>
      </c>
      <c r="Z853" t="s">
        <v>3</v>
      </c>
      <c r="AA853" t="s">
        <v>416</v>
      </c>
      <c r="AB853" t="s">
        <v>3</v>
      </c>
      <c r="AC853" t="s">
        <v>3</v>
      </c>
      <c r="AF853" t="s">
        <v>3</v>
      </c>
      <c r="AG853" s="5" t="s">
        <v>512</v>
      </c>
      <c r="AH853" t="s">
        <v>4</v>
      </c>
      <c r="AI853" t="s">
        <v>580</v>
      </c>
      <c r="AJ853" t="s">
        <v>2705</v>
      </c>
      <c r="AK853" t="s">
        <v>3</v>
      </c>
      <c r="AL853" t="s">
        <v>3</v>
      </c>
      <c r="AN853" t="s">
        <v>641</v>
      </c>
    </row>
    <row r="854" spans="1:42" x14ac:dyDescent="0.25">
      <c r="A854" t="s">
        <v>4</v>
      </c>
      <c r="B854" t="s">
        <v>4</v>
      </c>
      <c r="D854" t="s">
        <v>2691</v>
      </c>
      <c r="E854" t="s">
        <v>2692</v>
      </c>
      <c r="F854">
        <v>2008</v>
      </c>
      <c r="G854">
        <v>71</v>
      </c>
      <c r="I854" t="s">
        <v>2693</v>
      </c>
      <c r="K854">
        <v>18</v>
      </c>
      <c r="L854">
        <v>7</v>
      </c>
      <c r="M854">
        <v>28</v>
      </c>
      <c r="O854" t="s">
        <v>2694</v>
      </c>
      <c r="P854" t="s">
        <v>169</v>
      </c>
      <c r="Q854" t="s">
        <v>169</v>
      </c>
      <c r="R854" t="s">
        <v>2697</v>
      </c>
      <c r="S854" t="s">
        <v>4</v>
      </c>
      <c r="T854" t="s">
        <v>993</v>
      </c>
      <c r="U854" t="s">
        <v>3</v>
      </c>
      <c r="V854" t="s">
        <v>3</v>
      </c>
      <c r="W854" s="1">
        <v>1</v>
      </c>
      <c r="X854" s="1" t="s">
        <v>457</v>
      </c>
      <c r="Y854" t="s">
        <v>4</v>
      </c>
      <c r="Z854" t="s">
        <v>3</v>
      </c>
      <c r="AA854" t="s">
        <v>416</v>
      </c>
      <c r="AB854" t="s">
        <v>3</v>
      </c>
      <c r="AC854" t="s">
        <v>3</v>
      </c>
      <c r="AD854" t="s">
        <v>16</v>
      </c>
      <c r="AF854" t="s">
        <v>3</v>
      </c>
      <c r="AG854" s="5" t="s">
        <v>512</v>
      </c>
      <c r="AH854" t="s">
        <v>4</v>
      </c>
      <c r="AI854" t="s">
        <v>580</v>
      </c>
      <c r="AJ854" t="s">
        <v>2705</v>
      </c>
      <c r="AK854" t="s">
        <v>3</v>
      </c>
      <c r="AL854" t="s">
        <v>3</v>
      </c>
      <c r="AN854" t="s">
        <v>641</v>
      </c>
      <c r="AO854" t="s">
        <v>3</v>
      </c>
    </row>
    <row r="855" spans="1:42" x14ac:dyDescent="0.25">
      <c r="A855" t="s">
        <v>4</v>
      </c>
      <c r="B855" t="s">
        <v>4</v>
      </c>
      <c r="D855" t="s">
        <v>2691</v>
      </c>
      <c r="E855" t="s">
        <v>2692</v>
      </c>
      <c r="F855">
        <v>2008</v>
      </c>
      <c r="G855">
        <v>71</v>
      </c>
      <c r="I855" t="s">
        <v>2693</v>
      </c>
      <c r="K855">
        <v>18</v>
      </c>
      <c r="L855">
        <v>7</v>
      </c>
      <c r="M855">
        <v>28</v>
      </c>
      <c r="O855" t="s">
        <v>2694</v>
      </c>
      <c r="P855" t="s">
        <v>169</v>
      </c>
      <c r="Q855" t="s">
        <v>169</v>
      </c>
      <c r="R855" t="s">
        <v>88</v>
      </c>
      <c r="S855" t="s">
        <v>4</v>
      </c>
      <c r="U855" t="s">
        <v>3</v>
      </c>
      <c r="V855" t="s">
        <v>3</v>
      </c>
      <c r="Y855" t="s">
        <v>4</v>
      </c>
      <c r="Z855" t="s">
        <v>3</v>
      </c>
      <c r="AA855" t="s">
        <v>416</v>
      </c>
      <c r="AB855" t="s">
        <v>3</v>
      </c>
      <c r="AC855" t="s">
        <v>3</v>
      </c>
      <c r="AG855" s="5" t="s">
        <v>512</v>
      </c>
      <c r="AH855" t="s">
        <v>4</v>
      </c>
      <c r="AI855" t="s">
        <v>580</v>
      </c>
      <c r="AJ855" t="s">
        <v>2707</v>
      </c>
      <c r="AK855" t="s">
        <v>3</v>
      </c>
      <c r="AL855" t="s">
        <v>3</v>
      </c>
      <c r="AN855" t="s">
        <v>641</v>
      </c>
      <c r="AO855" t="s">
        <v>3</v>
      </c>
      <c r="AP855" t="s">
        <v>2708</v>
      </c>
    </row>
    <row r="856" spans="1:42" x14ac:dyDescent="0.25">
      <c r="A856" t="s">
        <v>4</v>
      </c>
      <c r="B856" t="s">
        <v>4</v>
      </c>
      <c r="D856" t="s">
        <v>2691</v>
      </c>
      <c r="E856" t="s">
        <v>2692</v>
      </c>
      <c r="F856">
        <v>2008</v>
      </c>
      <c r="G856">
        <v>71</v>
      </c>
      <c r="I856" t="s">
        <v>2693</v>
      </c>
      <c r="K856">
        <v>18</v>
      </c>
      <c r="L856">
        <v>7</v>
      </c>
      <c r="M856">
        <v>28</v>
      </c>
      <c r="O856" t="s">
        <v>2694</v>
      </c>
      <c r="P856" t="s">
        <v>169</v>
      </c>
      <c r="Q856" t="s">
        <v>169</v>
      </c>
      <c r="R856" t="s">
        <v>596</v>
      </c>
      <c r="S856" t="s">
        <v>4</v>
      </c>
      <c r="T856" t="s">
        <v>993</v>
      </c>
      <c r="U856" t="s">
        <v>3</v>
      </c>
      <c r="V856" t="s">
        <v>3</v>
      </c>
      <c r="W856" s="1">
        <v>1</v>
      </c>
      <c r="X856" s="1" t="s">
        <v>457</v>
      </c>
      <c r="Y856" t="s">
        <v>4</v>
      </c>
      <c r="Z856" t="s">
        <v>3</v>
      </c>
      <c r="AA856" t="s">
        <v>416</v>
      </c>
      <c r="AB856" t="s">
        <v>3</v>
      </c>
      <c r="AC856" t="s">
        <v>3</v>
      </c>
      <c r="AD856" t="s">
        <v>16</v>
      </c>
      <c r="AF856" t="s">
        <v>3</v>
      </c>
      <c r="AG856" s="5" t="s">
        <v>512</v>
      </c>
      <c r="AH856" t="s">
        <v>4</v>
      </c>
      <c r="AI856" t="s">
        <v>580</v>
      </c>
      <c r="AJ856" t="s">
        <v>2707</v>
      </c>
      <c r="AK856" t="s">
        <v>3</v>
      </c>
      <c r="AL856" t="s">
        <v>3</v>
      </c>
      <c r="AN856" t="s">
        <v>641</v>
      </c>
      <c r="AO856" t="s">
        <v>4</v>
      </c>
      <c r="AP856" t="s">
        <v>2706</v>
      </c>
    </row>
    <row r="857" spans="1:42" x14ac:dyDescent="0.25">
      <c r="A857" t="s">
        <v>4</v>
      </c>
      <c r="B857" t="s">
        <v>4</v>
      </c>
      <c r="D857" t="s">
        <v>2691</v>
      </c>
      <c r="E857" t="s">
        <v>2692</v>
      </c>
      <c r="F857">
        <v>2008</v>
      </c>
      <c r="G857">
        <v>71</v>
      </c>
      <c r="I857" t="s">
        <v>2693</v>
      </c>
      <c r="K857">
        <v>18</v>
      </c>
      <c r="L857">
        <v>7</v>
      </c>
      <c r="M857">
        <v>28</v>
      </c>
      <c r="O857" t="s">
        <v>2694</v>
      </c>
      <c r="P857" t="s">
        <v>169</v>
      </c>
      <c r="Q857" t="s">
        <v>169</v>
      </c>
      <c r="R857" t="s">
        <v>578</v>
      </c>
      <c r="S857" t="s">
        <v>4</v>
      </c>
      <c r="T857" t="s">
        <v>993</v>
      </c>
      <c r="U857" t="s">
        <v>3</v>
      </c>
      <c r="V857" t="s">
        <v>3</v>
      </c>
      <c r="W857" s="1">
        <v>1</v>
      </c>
      <c r="X857" s="1" t="s">
        <v>457</v>
      </c>
      <c r="Y857" t="s">
        <v>4</v>
      </c>
      <c r="Z857" t="s">
        <v>3</v>
      </c>
      <c r="AA857" t="s">
        <v>416</v>
      </c>
      <c r="AB857" t="s">
        <v>3</v>
      </c>
      <c r="AC857" t="s">
        <v>3</v>
      </c>
      <c r="AD857" t="s">
        <v>16</v>
      </c>
      <c r="AF857" t="s">
        <v>3</v>
      </c>
      <c r="AG857" s="5" t="s">
        <v>512</v>
      </c>
      <c r="AH857" t="s">
        <v>4</v>
      </c>
      <c r="AI857" t="s">
        <v>580</v>
      </c>
      <c r="AJ857" t="s">
        <v>2709</v>
      </c>
      <c r="AK857" t="s">
        <v>3</v>
      </c>
      <c r="AL857" t="s">
        <v>3</v>
      </c>
      <c r="AN857" t="s">
        <v>641</v>
      </c>
      <c r="AO857" t="s">
        <v>3</v>
      </c>
    </row>
    <row r="858" spans="1:42" x14ac:dyDescent="0.25">
      <c r="A858" t="s">
        <v>4</v>
      </c>
      <c r="B858" t="s">
        <v>4</v>
      </c>
      <c r="D858" t="s">
        <v>2691</v>
      </c>
      <c r="E858" t="s">
        <v>2692</v>
      </c>
      <c r="F858">
        <v>2008</v>
      </c>
      <c r="G858">
        <v>71</v>
      </c>
      <c r="I858" t="s">
        <v>2693</v>
      </c>
      <c r="K858">
        <v>18</v>
      </c>
      <c r="L858">
        <v>7</v>
      </c>
      <c r="M858">
        <v>28</v>
      </c>
      <c r="O858" t="s">
        <v>2694</v>
      </c>
      <c r="P858" t="s">
        <v>169</v>
      </c>
      <c r="Q858" t="s">
        <v>169</v>
      </c>
      <c r="R858" t="s">
        <v>121</v>
      </c>
      <c r="S858" t="s">
        <v>4</v>
      </c>
      <c r="T858" t="s">
        <v>993</v>
      </c>
      <c r="U858" t="s">
        <v>3</v>
      </c>
      <c r="V858" t="s">
        <v>3</v>
      </c>
      <c r="W858" s="1">
        <v>1</v>
      </c>
      <c r="X858" s="1" t="s">
        <v>1566</v>
      </c>
      <c r="Y858" t="s">
        <v>4</v>
      </c>
      <c r="Z858" t="s">
        <v>3</v>
      </c>
      <c r="AA858" t="s">
        <v>416</v>
      </c>
      <c r="AB858" t="s">
        <v>3</v>
      </c>
      <c r="AC858" t="s">
        <v>3</v>
      </c>
      <c r="AD858" t="s">
        <v>16</v>
      </c>
      <c r="AE858">
        <v>2000</v>
      </c>
      <c r="AF858" t="s">
        <v>3</v>
      </c>
      <c r="AG858" s="5" t="s">
        <v>427</v>
      </c>
      <c r="AH858" t="s">
        <v>4</v>
      </c>
      <c r="AI858" t="s">
        <v>580</v>
      </c>
      <c r="AJ858" t="s">
        <v>2709</v>
      </c>
      <c r="AK858" t="s">
        <v>3</v>
      </c>
      <c r="AL858" t="s">
        <v>3</v>
      </c>
      <c r="AN858" t="s">
        <v>641</v>
      </c>
      <c r="AO858" t="s">
        <v>3</v>
      </c>
    </row>
    <row r="859" spans="1:42" x14ac:dyDescent="0.25">
      <c r="A859" t="s">
        <v>4</v>
      </c>
      <c r="B859" t="s">
        <v>4</v>
      </c>
      <c r="D859" t="s">
        <v>2691</v>
      </c>
      <c r="E859" t="s">
        <v>2692</v>
      </c>
      <c r="F859">
        <v>2008</v>
      </c>
      <c r="G859">
        <v>71</v>
      </c>
      <c r="I859" t="s">
        <v>2693</v>
      </c>
      <c r="K859">
        <v>18</v>
      </c>
      <c r="L859">
        <v>7</v>
      </c>
      <c r="M859">
        <v>28</v>
      </c>
      <c r="O859" t="s">
        <v>2694</v>
      </c>
      <c r="P859" t="s">
        <v>169</v>
      </c>
      <c r="Q859" t="s">
        <v>169</v>
      </c>
      <c r="R859" t="s">
        <v>2698</v>
      </c>
      <c r="S859" t="s">
        <v>4</v>
      </c>
      <c r="T859" t="s">
        <v>993</v>
      </c>
      <c r="U859" t="s">
        <v>3</v>
      </c>
      <c r="V859" t="s">
        <v>3</v>
      </c>
      <c r="X859" s="1" t="s">
        <v>457</v>
      </c>
      <c r="Y859" t="s">
        <v>4</v>
      </c>
      <c r="Z859" t="s">
        <v>3</v>
      </c>
      <c r="AA859" t="s">
        <v>416</v>
      </c>
      <c r="AB859" t="s">
        <v>3</v>
      </c>
      <c r="AC859" t="s">
        <v>3</v>
      </c>
      <c r="AD859" t="s">
        <v>49</v>
      </c>
      <c r="AF859" t="s">
        <v>3</v>
      </c>
      <c r="AG859" s="5" t="s">
        <v>512</v>
      </c>
      <c r="AH859" t="s">
        <v>4</v>
      </c>
      <c r="AI859" t="s">
        <v>580</v>
      </c>
      <c r="AJ859" t="s">
        <v>2709</v>
      </c>
      <c r="AK859" t="s">
        <v>3</v>
      </c>
      <c r="AL859" t="s">
        <v>3</v>
      </c>
      <c r="AN859" t="s">
        <v>641</v>
      </c>
      <c r="AO859" t="s">
        <v>4</v>
      </c>
      <c r="AP859" t="s">
        <v>2710</v>
      </c>
    </row>
    <row r="860" spans="1:42" x14ac:dyDescent="0.25">
      <c r="A860" t="s">
        <v>4</v>
      </c>
      <c r="B860" t="s">
        <v>4</v>
      </c>
      <c r="D860" t="s">
        <v>2691</v>
      </c>
      <c r="E860" t="s">
        <v>2692</v>
      </c>
      <c r="F860">
        <v>2008</v>
      </c>
      <c r="G860">
        <v>71</v>
      </c>
      <c r="I860" t="s">
        <v>2693</v>
      </c>
      <c r="K860">
        <v>18</v>
      </c>
      <c r="L860">
        <v>7</v>
      </c>
      <c r="M860">
        <v>28</v>
      </c>
      <c r="O860" t="s">
        <v>2694</v>
      </c>
      <c r="P860" t="s">
        <v>169</v>
      </c>
      <c r="Q860" t="s">
        <v>169</v>
      </c>
      <c r="R860" t="s">
        <v>2699</v>
      </c>
      <c r="S860" t="s">
        <v>4</v>
      </c>
      <c r="T860" t="s">
        <v>993</v>
      </c>
      <c r="U860" t="s">
        <v>3</v>
      </c>
      <c r="V860" t="s">
        <v>3</v>
      </c>
      <c r="W860" s="1">
        <v>1</v>
      </c>
      <c r="X860" s="1" t="s">
        <v>457</v>
      </c>
      <c r="Y860" t="s">
        <v>4</v>
      </c>
      <c r="Z860" t="s">
        <v>3</v>
      </c>
      <c r="AA860" t="s">
        <v>416</v>
      </c>
      <c r="AB860" t="s">
        <v>3</v>
      </c>
      <c r="AC860" t="s">
        <v>3</v>
      </c>
      <c r="AD860" t="s">
        <v>16</v>
      </c>
      <c r="AE860">
        <v>2000</v>
      </c>
      <c r="AF860" t="s">
        <v>3</v>
      </c>
      <c r="AG860" s="5" t="s">
        <v>512</v>
      </c>
      <c r="AH860" t="s">
        <v>4</v>
      </c>
      <c r="AI860" t="s">
        <v>580</v>
      </c>
      <c r="AJ860" t="s">
        <v>2709</v>
      </c>
      <c r="AK860" t="s">
        <v>3</v>
      </c>
      <c r="AL860" t="s">
        <v>3</v>
      </c>
      <c r="AN860" t="s">
        <v>641</v>
      </c>
      <c r="AO860" t="s">
        <v>3</v>
      </c>
    </row>
    <row r="861" spans="1:42" x14ac:dyDescent="0.25">
      <c r="A861" t="s">
        <v>4</v>
      </c>
      <c r="B861" t="s">
        <v>4</v>
      </c>
      <c r="D861" t="s">
        <v>2691</v>
      </c>
      <c r="E861" t="s">
        <v>2692</v>
      </c>
      <c r="F861">
        <v>2008</v>
      </c>
      <c r="G861">
        <v>71</v>
      </c>
      <c r="I861" t="s">
        <v>2693</v>
      </c>
      <c r="K861">
        <v>18</v>
      </c>
      <c r="L861">
        <v>7</v>
      </c>
      <c r="M861">
        <v>28</v>
      </c>
      <c r="O861" t="s">
        <v>2694</v>
      </c>
      <c r="P861" t="s">
        <v>169</v>
      </c>
      <c r="Q861" t="s">
        <v>169</v>
      </c>
      <c r="R861" t="s">
        <v>528</v>
      </c>
      <c r="S861" t="s">
        <v>4</v>
      </c>
      <c r="T861" t="s">
        <v>993</v>
      </c>
      <c r="U861" t="s">
        <v>3</v>
      </c>
      <c r="V861" t="s">
        <v>3</v>
      </c>
      <c r="W861" s="1">
        <v>5</v>
      </c>
      <c r="X861" s="1" t="s">
        <v>457</v>
      </c>
      <c r="Y861" t="s">
        <v>4</v>
      </c>
      <c r="Z861" t="s">
        <v>3</v>
      </c>
      <c r="AA861" t="s">
        <v>416</v>
      </c>
      <c r="AB861" t="s">
        <v>3</v>
      </c>
      <c r="AC861" t="s">
        <v>3</v>
      </c>
      <c r="AD861" t="s">
        <v>16</v>
      </c>
      <c r="AF861" t="s">
        <v>3</v>
      </c>
      <c r="AG861" s="5" t="s">
        <v>512</v>
      </c>
      <c r="AH861" t="s">
        <v>4</v>
      </c>
      <c r="AI861" t="s">
        <v>580</v>
      </c>
      <c r="AJ861" t="s">
        <v>2711</v>
      </c>
      <c r="AK861" t="s">
        <v>3</v>
      </c>
      <c r="AL861" t="s">
        <v>3</v>
      </c>
      <c r="AN861" t="s">
        <v>641</v>
      </c>
      <c r="AO861" t="s">
        <v>3</v>
      </c>
    </row>
    <row r="862" spans="1:42" x14ac:dyDescent="0.25">
      <c r="A862" t="s">
        <v>4</v>
      </c>
      <c r="B862" t="s">
        <v>4</v>
      </c>
      <c r="D862" t="s">
        <v>2691</v>
      </c>
      <c r="E862" t="s">
        <v>2692</v>
      </c>
      <c r="F862">
        <v>2008</v>
      </c>
      <c r="G862">
        <v>71</v>
      </c>
      <c r="I862" t="s">
        <v>2693</v>
      </c>
      <c r="K862">
        <v>18</v>
      </c>
      <c r="L862">
        <v>7</v>
      </c>
      <c r="M862">
        <v>28</v>
      </c>
      <c r="O862" t="s">
        <v>2694</v>
      </c>
      <c r="P862" t="s">
        <v>169</v>
      </c>
      <c r="Q862" t="s">
        <v>169</v>
      </c>
      <c r="R862" t="s">
        <v>462</v>
      </c>
      <c r="S862" t="s">
        <v>4</v>
      </c>
      <c r="T862" t="s">
        <v>993</v>
      </c>
      <c r="U862" t="s">
        <v>3</v>
      </c>
      <c r="V862" t="s">
        <v>3</v>
      </c>
      <c r="X862" s="1" t="s">
        <v>457</v>
      </c>
      <c r="Y862" t="s">
        <v>4</v>
      </c>
      <c r="Z862" t="s">
        <v>3</v>
      </c>
      <c r="AA862" t="s">
        <v>416</v>
      </c>
      <c r="AB862" t="s">
        <v>3</v>
      </c>
      <c r="AC862" t="s">
        <v>3</v>
      </c>
      <c r="AG862" s="5" t="s">
        <v>512</v>
      </c>
      <c r="AH862" t="s">
        <v>4</v>
      </c>
      <c r="AI862" t="s">
        <v>580</v>
      </c>
      <c r="AJ862" t="s">
        <v>2711</v>
      </c>
      <c r="AK862" t="s">
        <v>3</v>
      </c>
      <c r="AL862" t="s">
        <v>3</v>
      </c>
      <c r="AN862" t="s">
        <v>641</v>
      </c>
      <c r="AO862" t="s">
        <v>4</v>
      </c>
      <c r="AP862" t="s">
        <v>2710</v>
      </c>
    </row>
    <row r="863" spans="1:42" x14ac:dyDescent="0.25">
      <c r="A863" t="s">
        <v>4</v>
      </c>
      <c r="B863" t="s">
        <v>4</v>
      </c>
      <c r="D863" t="s">
        <v>2712</v>
      </c>
      <c r="E863" t="s">
        <v>2713</v>
      </c>
      <c r="F863">
        <v>2007</v>
      </c>
      <c r="G863">
        <v>4</v>
      </c>
      <c r="I863" t="s">
        <v>2714</v>
      </c>
      <c r="K863">
        <v>17</v>
      </c>
      <c r="L863">
        <v>4</v>
      </c>
      <c r="M863">
        <v>3</v>
      </c>
      <c r="N863" t="s">
        <v>2715</v>
      </c>
      <c r="O863" t="s">
        <v>2716</v>
      </c>
      <c r="P863" t="s">
        <v>12</v>
      </c>
      <c r="Q863" t="s">
        <v>12</v>
      </c>
      <c r="R863">
        <v>4</v>
      </c>
      <c r="S863" t="s">
        <v>4</v>
      </c>
      <c r="T863" t="s">
        <v>426</v>
      </c>
      <c r="U863" t="s">
        <v>3</v>
      </c>
      <c r="V863" t="s">
        <v>3</v>
      </c>
      <c r="W863" s="1">
        <v>0.1</v>
      </c>
      <c r="X863" s="1" t="s">
        <v>457</v>
      </c>
      <c r="Y863" t="s">
        <v>4</v>
      </c>
      <c r="Z863" t="s">
        <v>3</v>
      </c>
      <c r="AA863" t="s">
        <v>416</v>
      </c>
      <c r="AB863" t="s">
        <v>3</v>
      </c>
      <c r="AC863" t="s">
        <v>2717</v>
      </c>
      <c r="AD863" t="s">
        <v>16</v>
      </c>
      <c r="AF863" t="s">
        <v>3</v>
      </c>
      <c r="AG863" t="s">
        <v>9</v>
      </c>
      <c r="AH863" t="s">
        <v>4</v>
      </c>
      <c r="AI863" t="s">
        <v>580</v>
      </c>
      <c r="AJ863" t="s">
        <v>2718</v>
      </c>
      <c r="AK863" t="s">
        <v>3</v>
      </c>
      <c r="AL863" t="s">
        <v>3</v>
      </c>
      <c r="AN863" t="s">
        <v>641</v>
      </c>
      <c r="AO863" t="s">
        <v>3</v>
      </c>
      <c r="AP863" t="s">
        <v>2719</v>
      </c>
    </row>
    <row r="864" spans="1:42" x14ac:dyDescent="0.25">
      <c r="A864" t="s">
        <v>4</v>
      </c>
      <c r="B864" t="s">
        <v>4</v>
      </c>
      <c r="D864" t="s">
        <v>2712</v>
      </c>
      <c r="E864" t="s">
        <v>2720</v>
      </c>
      <c r="F864">
        <v>2014</v>
      </c>
      <c r="G864">
        <v>11</v>
      </c>
      <c r="J864">
        <v>20140281</v>
      </c>
      <c r="K864">
        <v>14</v>
      </c>
      <c r="L864">
        <v>8</v>
      </c>
      <c r="M864">
        <v>6</v>
      </c>
      <c r="N864" t="s">
        <v>2721</v>
      </c>
      <c r="O864" t="s">
        <v>2722</v>
      </c>
      <c r="P864" t="s">
        <v>12</v>
      </c>
      <c r="Q864" t="s">
        <v>12</v>
      </c>
      <c r="R864">
        <v>1</v>
      </c>
      <c r="S864" t="s">
        <v>4</v>
      </c>
      <c r="T864" t="s">
        <v>426</v>
      </c>
      <c r="U864" t="s">
        <v>3</v>
      </c>
      <c r="V864" t="s">
        <v>3</v>
      </c>
      <c r="W864" s="1">
        <v>0.25</v>
      </c>
      <c r="X864" s="1" t="s">
        <v>457</v>
      </c>
      <c r="Y864" t="s">
        <v>4</v>
      </c>
      <c r="Z864" t="s">
        <v>3</v>
      </c>
      <c r="AA864" t="s">
        <v>436</v>
      </c>
      <c r="AB864" t="s">
        <v>3</v>
      </c>
      <c r="AC864" t="s">
        <v>3</v>
      </c>
      <c r="AD864" t="s">
        <v>49</v>
      </c>
      <c r="AF864" t="s">
        <v>3</v>
      </c>
      <c r="AG864" t="s">
        <v>9</v>
      </c>
      <c r="AH864" t="s">
        <v>3</v>
      </c>
      <c r="AK864" t="s">
        <v>3</v>
      </c>
      <c r="AL864" t="s">
        <v>3</v>
      </c>
      <c r="AN864" t="s">
        <v>641</v>
      </c>
      <c r="AO864" t="s">
        <v>3</v>
      </c>
    </row>
    <row r="865" spans="1:42" x14ac:dyDescent="0.25">
      <c r="A865" t="s">
        <v>4</v>
      </c>
      <c r="B865" t="s">
        <v>4</v>
      </c>
      <c r="D865" t="s">
        <v>2712</v>
      </c>
      <c r="E865" t="s">
        <v>2720</v>
      </c>
      <c r="F865">
        <v>2014</v>
      </c>
      <c r="G865">
        <v>11</v>
      </c>
      <c r="J865">
        <v>20140281</v>
      </c>
      <c r="K865">
        <v>14</v>
      </c>
      <c r="L865">
        <v>8</v>
      </c>
      <c r="M865">
        <v>6</v>
      </c>
      <c r="N865" t="s">
        <v>2721</v>
      </c>
      <c r="O865" t="s">
        <v>2722</v>
      </c>
      <c r="P865" t="s">
        <v>12</v>
      </c>
      <c r="Q865" t="s">
        <v>12</v>
      </c>
      <c r="R865">
        <v>2</v>
      </c>
      <c r="S865" t="s">
        <v>4</v>
      </c>
      <c r="T865" t="s">
        <v>426</v>
      </c>
      <c r="U865" t="s">
        <v>3</v>
      </c>
      <c r="V865" t="s">
        <v>3</v>
      </c>
      <c r="W865" s="1">
        <v>0.01</v>
      </c>
      <c r="X865" s="1" t="s">
        <v>457</v>
      </c>
      <c r="Y865" t="s">
        <v>4</v>
      </c>
      <c r="Z865" t="s">
        <v>3</v>
      </c>
      <c r="AA865" t="s">
        <v>447</v>
      </c>
      <c r="AB865" t="s">
        <v>3</v>
      </c>
      <c r="AC865" t="s">
        <v>3</v>
      </c>
      <c r="AD865" t="s">
        <v>16</v>
      </c>
      <c r="AF865" t="s">
        <v>3</v>
      </c>
      <c r="AG865" t="s">
        <v>9</v>
      </c>
      <c r="AH865" t="s">
        <v>4</v>
      </c>
      <c r="AI865" t="s">
        <v>580</v>
      </c>
      <c r="AJ865" t="s">
        <v>2723</v>
      </c>
      <c r="AK865" t="s">
        <v>3</v>
      </c>
      <c r="AL865" t="s">
        <v>3</v>
      </c>
      <c r="AN865" t="s">
        <v>641</v>
      </c>
      <c r="AO865" t="s">
        <v>4</v>
      </c>
      <c r="AP865" t="s">
        <v>2724</v>
      </c>
    </row>
    <row r="866" spans="1:42" x14ac:dyDescent="0.25">
      <c r="A866" t="s">
        <v>4</v>
      </c>
      <c r="B866" t="s">
        <v>4</v>
      </c>
      <c r="D866" t="s">
        <v>2725</v>
      </c>
      <c r="E866" t="s">
        <v>2726</v>
      </c>
      <c r="F866">
        <v>2020</v>
      </c>
      <c r="K866">
        <v>19</v>
      </c>
      <c r="L866">
        <v>8</v>
      </c>
      <c r="M866">
        <v>33</v>
      </c>
      <c r="N866" t="s">
        <v>2727</v>
      </c>
      <c r="O866" t="s">
        <v>2728</v>
      </c>
      <c r="P866" t="s">
        <v>2729</v>
      </c>
      <c r="Q866" t="s">
        <v>2245</v>
      </c>
      <c r="R866" t="s">
        <v>620</v>
      </c>
      <c r="S866" t="s">
        <v>4</v>
      </c>
      <c r="T866" t="s">
        <v>2730</v>
      </c>
      <c r="U866" t="s">
        <v>3</v>
      </c>
      <c r="V866" t="s">
        <v>3</v>
      </c>
      <c r="W866" s="1">
        <v>0.01</v>
      </c>
      <c r="X866" s="1" t="s">
        <v>457</v>
      </c>
      <c r="Y866" t="s">
        <v>4</v>
      </c>
      <c r="Z866" t="s">
        <v>3</v>
      </c>
      <c r="AA866" t="s">
        <v>447</v>
      </c>
      <c r="AB866" t="s">
        <v>3</v>
      </c>
      <c r="AC866" t="s">
        <v>3</v>
      </c>
      <c r="AD866" t="s">
        <v>16</v>
      </c>
      <c r="AF866" t="s">
        <v>3</v>
      </c>
      <c r="AG866" t="s">
        <v>9</v>
      </c>
      <c r="AH866" t="s">
        <v>4</v>
      </c>
      <c r="AI866" t="s">
        <v>580</v>
      </c>
      <c r="AJ866" t="s">
        <v>2731</v>
      </c>
      <c r="AK866" t="s">
        <v>3</v>
      </c>
      <c r="AL866" t="s">
        <v>3</v>
      </c>
      <c r="AN866" t="s">
        <v>641</v>
      </c>
      <c r="AO866" t="s">
        <v>3</v>
      </c>
    </row>
    <row r="867" spans="1:42" x14ac:dyDescent="0.25">
      <c r="A867" t="s">
        <v>4</v>
      </c>
      <c r="B867" t="s">
        <v>4</v>
      </c>
      <c r="D867" t="s">
        <v>2732</v>
      </c>
      <c r="E867" t="s">
        <v>2733</v>
      </c>
      <c r="F867">
        <v>2011</v>
      </c>
      <c r="G867">
        <v>49</v>
      </c>
      <c r="J867" t="s">
        <v>2734</v>
      </c>
      <c r="K867">
        <v>9</v>
      </c>
      <c r="L867">
        <v>5</v>
      </c>
      <c r="M867">
        <v>3</v>
      </c>
      <c r="N867" t="s">
        <v>2735</v>
      </c>
      <c r="O867" t="s">
        <v>2736</v>
      </c>
      <c r="P867" t="s">
        <v>12</v>
      </c>
      <c r="Q867" t="s">
        <v>12</v>
      </c>
      <c r="R867">
        <v>3</v>
      </c>
      <c r="S867" t="s">
        <v>4</v>
      </c>
      <c r="T867" t="s">
        <v>426</v>
      </c>
      <c r="U867" t="s">
        <v>3</v>
      </c>
      <c r="V867" t="s">
        <v>3</v>
      </c>
      <c r="W867" s="1">
        <v>0.25</v>
      </c>
      <c r="X867" s="1" t="s">
        <v>457</v>
      </c>
      <c r="Y867" t="s">
        <v>4</v>
      </c>
      <c r="Z867" t="s">
        <v>3</v>
      </c>
      <c r="AA867" t="s">
        <v>416</v>
      </c>
      <c r="AB867" t="s">
        <v>3</v>
      </c>
      <c r="AC867" t="s">
        <v>3</v>
      </c>
      <c r="AD867" t="s">
        <v>49</v>
      </c>
      <c r="AF867" t="s">
        <v>3</v>
      </c>
      <c r="AG867" t="s">
        <v>9</v>
      </c>
      <c r="AH867" t="s">
        <v>3</v>
      </c>
      <c r="AK867" t="s">
        <v>3</v>
      </c>
      <c r="AL867" t="s">
        <v>3</v>
      </c>
      <c r="AN867" t="s">
        <v>641</v>
      </c>
      <c r="AO867" t="s">
        <v>3</v>
      </c>
    </row>
    <row r="868" spans="1:42" x14ac:dyDescent="0.25">
      <c r="A868" t="s">
        <v>4</v>
      </c>
      <c r="B868" t="s">
        <v>4</v>
      </c>
      <c r="D868" t="s">
        <v>2737</v>
      </c>
      <c r="E868" t="s">
        <v>2738</v>
      </c>
      <c r="F868">
        <v>2009</v>
      </c>
      <c r="G868">
        <v>9</v>
      </c>
      <c r="I868" t="s">
        <v>2740</v>
      </c>
      <c r="K868">
        <v>10</v>
      </c>
      <c r="L868">
        <v>8</v>
      </c>
      <c r="M868">
        <v>18</v>
      </c>
      <c r="N868" t="s">
        <v>2739</v>
      </c>
      <c r="O868" t="s">
        <v>2741</v>
      </c>
      <c r="P868" t="s">
        <v>12</v>
      </c>
      <c r="Q868" t="s">
        <v>12</v>
      </c>
      <c r="R868" t="s">
        <v>159</v>
      </c>
      <c r="S868" t="s">
        <v>4</v>
      </c>
      <c r="T868" t="s">
        <v>426</v>
      </c>
      <c r="U868" t="s">
        <v>3</v>
      </c>
      <c r="V868" t="s">
        <v>3</v>
      </c>
      <c r="W868" s="1">
        <v>0.25</v>
      </c>
      <c r="X868" s="1" t="s">
        <v>457</v>
      </c>
      <c r="Y868" t="s">
        <v>4</v>
      </c>
      <c r="Z868" t="s">
        <v>3</v>
      </c>
      <c r="AA868" t="s">
        <v>416</v>
      </c>
      <c r="AB868" t="s">
        <v>3</v>
      </c>
      <c r="AC868" t="s">
        <v>3</v>
      </c>
      <c r="AD868" t="s">
        <v>49</v>
      </c>
      <c r="AF868" t="s">
        <v>3</v>
      </c>
      <c r="AG868" t="s">
        <v>9</v>
      </c>
      <c r="AH868" t="s">
        <v>3</v>
      </c>
      <c r="AK868" t="s">
        <v>3</v>
      </c>
      <c r="AL868" t="s">
        <v>3</v>
      </c>
      <c r="AN868" t="s">
        <v>641</v>
      </c>
      <c r="AO868" t="s">
        <v>3</v>
      </c>
    </row>
    <row r="869" spans="1:42" x14ac:dyDescent="0.25">
      <c r="A869" t="s">
        <v>4</v>
      </c>
      <c r="B869" t="s">
        <v>4</v>
      </c>
      <c r="D869" t="s">
        <v>2737</v>
      </c>
      <c r="E869" t="s">
        <v>2742</v>
      </c>
      <c r="F869">
        <v>2010</v>
      </c>
      <c r="G869">
        <v>10</v>
      </c>
      <c r="I869" t="s">
        <v>2743</v>
      </c>
      <c r="K869">
        <v>8</v>
      </c>
      <c r="L869">
        <v>7</v>
      </c>
      <c r="M869">
        <v>2</v>
      </c>
      <c r="N869" t="s">
        <v>2744</v>
      </c>
      <c r="O869" t="s">
        <v>2745</v>
      </c>
      <c r="P869" t="s">
        <v>2746</v>
      </c>
      <c r="Q869" t="s">
        <v>709</v>
      </c>
      <c r="R869" t="s">
        <v>93</v>
      </c>
      <c r="S869" t="s">
        <v>4</v>
      </c>
      <c r="T869" s="5" t="s">
        <v>426</v>
      </c>
      <c r="U869" t="s">
        <v>3</v>
      </c>
      <c r="V869" t="s">
        <v>3</v>
      </c>
      <c r="W869" s="1">
        <v>0.01</v>
      </c>
      <c r="X869" s="1" t="s">
        <v>457</v>
      </c>
      <c r="Y869" t="s">
        <v>4</v>
      </c>
      <c r="Z869" t="s">
        <v>3</v>
      </c>
      <c r="AA869" t="s">
        <v>416</v>
      </c>
      <c r="AB869" t="s">
        <v>3</v>
      </c>
      <c r="AC869" t="s">
        <v>3</v>
      </c>
      <c r="AD869" t="s">
        <v>16</v>
      </c>
      <c r="AF869" t="s">
        <v>3</v>
      </c>
      <c r="AG869" t="s">
        <v>9</v>
      </c>
      <c r="AH869" t="s">
        <v>3</v>
      </c>
      <c r="AK869" t="s">
        <v>3</v>
      </c>
      <c r="AL869" t="s">
        <v>3</v>
      </c>
      <c r="AN869" t="s">
        <v>641</v>
      </c>
      <c r="AO869" t="s">
        <v>3</v>
      </c>
    </row>
    <row r="870" spans="1:42" x14ac:dyDescent="0.25">
      <c r="A870" t="s">
        <v>4</v>
      </c>
      <c r="B870" t="s">
        <v>4</v>
      </c>
      <c r="D870" t="s">
        <v>2737</v>
      </c>
      <c r="E870" t="s">
        <v>2747</v>
      </c>
      <c r="F870">
        <v>2013</v>
      </c>
      <c r="G870">
        <v>13</v>
      </c>
      <c r="I870" t="s">
        <v>2748</v>
      </c>
      <c r="K870">
        <v>9</v>
      </c>
      <c r="L870">
        <v>7</v>
      </c>
      <c r="M870">
        <v>10</v>
      </c>
      <c r="N870" t="s">
        <v>2749</v>
      </c>
      <c r="O870" t="s">
        <v>2750</v>
      </c>
      <c r="P870" t="s">
        <v>39</v>
      </c>
      <c r="Q870" t="s">
        <v>39</v>
      </c>
      <c r="R870" t="s">
        <v>93</v>
      </c>
      <c r="S870" t="s">
        <v>4</v>
      </c>
      <c r="T870" t="s">
        <v>7</v>
      </c>
      <c r="U870" t="s">
        <v>3</v>
      </c>
      <c r="V870" t="s">
        <v>3</v>
      </c>
      <c r="W870" s="1">
        <v>0.02</v>
      </c>
      <c r="X870" s="1" t="s">
        <v>457</v>
      </c>
      <c r="Y870" t="s">
        <v>4</v>
      </c>
      <c r="Z870" t="s">
        <v>3</v>
      </c>
      <c r="AA870" t="s">
        <v>447</v>
      </c>
      <c r="AB870" t="s">
        <v>3</v>
      </c>
      <c r="AC870" t="s">
        <v>3</v>
      </c>
      <c r="AD870" t="s">
        <v>16</v>
      </c>
      <c r="AF870" t="s">
        <v>3</v>
      </c>
      <c r="AG870" t="s">
        <v>9</v>
      </c>
      <c r="AH870" t="s">
        <v>4</v>
      </c>
      <c r="AI870" t="s">
        <v>580</v>
      </c>
      <c r="AJ870" t="s">
        <v>2751</v>
      </c>
      <c r="AK870" t="s">
        <v>3</v>
      </c>
      <c r="AL870" t="s">
        <v>3</v>
      </c>
      <c r="AN870" t="s">
        <v>641</v>
      </c>
      <c r="AO870" t="s">
        <v>3</v>
      </c>
    </row>
    <row r="871" spans="1:42" x14ac:dyDescent="0.25">
      <c r="A871" t="s">
        <v>4</v>
      </c>
      <c r="B871" t="s">
        <v>4</v>
      </c>
      <c r="D871" t="s">
        <v>2752</v>
      </c>
      <c r="E871" t="s">
        <v>2753</v>
      </c>
      <c r="F871">
        <v>2006</v>
      </c>
      <c r="G871">
        <v>42</v>
      </c>
      <c r="H871">
        <v>12</v>
      </c>
      <c r="K871">
        <v>3</v>
      </c>
      <c r="L871">
        <v>4</v>
      </c>
      <c r="M871">
        <v>1</v>
      </c>
      <c r="O871" t="s">
        <v>2754</v>
      </c>
      <c r="P871" t="s">
        <v>12</v>
      </c>
      <c r="Q871" t="s">
        <v>12</v>
      </c>
      <c r="R871">
        <v>2</v>
      </c>
      <c r="S871" t="s">
        <v>4</v>
      </c>
      <c r="T871" t="s">
        <v>426</v>
      </c>
      <c r="U871" t="s">
        <v>3</v>
      </c>
      <c r="V871" t="s">
        <v>3</v>
      </c>
      <c r="W871" s="1">
        <v>0.25</v>
      </c>
      <c r="X871" s="1" t="s">
        <v>457</v>
      </c>
      <c r="Y871" t="s">
        <v>4</v>
      </c>
      <c r="Z871" t="s">
        <v>3</v>
      </c>
      <c r="AA871" t="s">
        <v>416</v>
      </c>
      <c r="AB871" t="s">
        <v>3</v>
      </c>
      <c r="AC871" t="s">
        <v>3</v>
      </c>
      <c r="AD871" t="s">
        <v>49</v>
      </c>
      <c r="AE871">
        <v>1965</v>
      </c>
      <c r="AF871" t="s">
        <v>3</v>
      </c>
      <c r="AG871" s="5" t="s">
        <v>512</v>
      </c>
      <c r="AH871" t="s">
        <v>3</v>
      </c>
      <c r="AK871" t="s">
        <v>3</v>
      </c>
      <c r="AL871" t="s">
        <v>3</v>
      </c>
      <c r="AN871" t="s">
        <v>641</v>
      </c>
      <c r="AO871" t="s">
        <v>3</v>
      </c>
    </row>
    <row r="872" spans="1:42" x14ac:dyDescent="0.25">
      <c r="A872" t="s">
        <v>4</v>
      </c>
      <c r="B872" t="s">
        <v>4</v>
      </c>
      <c r="D872" t="s">
        <v>2756</v>
      </c>
      <c r="E872" t="s">
        <v>2755</v>
      </c>
      <c r="F872">
        <v>2017</v>
      </c>
      <c r="G872">
        <v>16</v>
      </c>
      <c r="H872">
        <v>461</v>
      </c>
      <c r="K872">
        <v>12</v>
      </c>
      <c r="L872">
        <v>5</v>
      </c>
      <c r="M872">
        <v>1</v>
      </c>
      <c r="N872" t="s">
        <v>2757</v>
      </c>
      <c r="O872" t="s">
        <v>2758</v>
      </c>
      <c r="P872" t="s">
        <v>12</v>
      </c>
      <c r="Q872" t="s">
        <v>12</v>
      </c>
      <c r="R872" t="s">
        <v>93</v>
      </c>
      <c r="S872" t="s">
        <v>4</v>
      </c>
      <c r="T872" t="s">
        <v>426</v>
      </c>
      <c r="U872" t="s">
        <v>3</v>
      </c>
      <c r="V872" t="s">
        <v>3</v>
      </c>
      <c r="W872" s="1">
        <v>0.01</v>
      </c>
      <c r="X872" s="1" t="s">
        <v>457</v>
      </c>
      <c r="Y872" t="s">
        <v>4</v>
      </c>
      <c r="Z872" t="s">
        <v>3</v>
      </c>
      <c r="AA872" t="s">
        <v>447</v>
      </c>
      <c r="AB872" t="s">
        <v>3</v>
      </c>
      <c r="AC872" t="s">
        <v>3</v>
      </c>
      <c r="AD872" t="s">
        <v>49</v>
      </c>
      <c r="AF872" t="s">
        <v>3</v>
      </c>
      <c r="AG872" t="s">
        <v>9</v>
      </c>
      <c r="AH872" t="s">
        <v>4</v>
      </c>
      <c r="AI872" t="s">
        <v>580</v>
      </c>
      <c r="AJ872" t="s">
        <v>2759</v>
      </c>
      <c r="AK872" t="s">
        <v>3</v>
      </c>
      <c r="AL872" t="s">
        <v>3</v>
      </c>
      <c r="AN872" t="s">
        <v>641</v>
      </c>
      <c r="AO872" t="s">
        <v>3</v>
      </c>
    </row>
    <row r="873" spans="1:42" x14ac:dyDescent="0.25">
      <c r="A873" t="s">
        <v>4</v>
      </c>
      <c r="B873" t="s">
        <v>4</v>
      </c>
      <c r="D873" t="s">
        <v>2760</v>
      </c>
      <c r="E873" t="s">
        <v>2761</v>
      </c>
      <c r="F873">
        <v>2017</v>
      </c>
      <c r="G873">
        <v>51</v>
      </c>
      <c r="H873">
        <v>1</v>
      </c>
      <c r="I873" t="s">
        <v>2763</v>
      </c>
      <c r="K873">
        <v>4</v>
      </c>
      <c r="L873">
        <v>8</v>
      </c>
      <c r="M873">
        <v>2</v>
      </c>
      <c r="N873" t="s">
        <v>2762</v>
      </c>
      <c r="O873" t="s">
        <v>2764</v>
      </c>
      <c r="P873" t="s">
        <v>1917</v>
      </c>
      <c r="Q873" t="s">
        <v>1917</v>
      </c>
      <c r="R873" t="s">
        <v>93</v>
      </c>
      <c r="S873" t="s">
        <v>4</v>
      </c>
      <c r="T873" t="s">
        <v>1304</v>
      </c>
      <c r="U873" t="s">
        <v>3</v>
      </c>
      <c r="V873" t="s">
        <v>3</v>
      </c>
      <c r="W873" s="1">
        <v>0.5</v>
      </c>
      <c r="X873" s="1" t="s">
        <v>457</v>
      </c>
      <c r="Y873" t="s">
        <v>4</v>
      </c>
      <c r="Z873" t="s">
        <v>3</v>
      </c>
      <c r="AA873" t="s">
        <v>416</v>
      </c>
      <c r="AB873" t="s">
        <v>3</v>
      </c>
      <c r="AC873" t="s">
        <v>3</v>
      </c>
      <c r="AD873" t="s">
        <v>49</v>
      </c>
      <c r="AE873">
        <v>2014</v>
      </c>
      <c r="AF873" t="s">
        <v>3</v>
      </c>
      <c r="AG873" t="s">
        <v>9</v>
      </c>
      <c r="AH873" t="s">
        <v>3</v>
      </c>
      <c r="AK873" t="s">
        <v>3</v>
      </c>
      <c r="AL873" t="s">
        <v>3</v>
      </c>
      <c r="AN873" t="s">
        <v>1307</v>
      </c>
      <c r="AO873" t="s">
        <v>3</v>
      </c>
    </row>
    <row r="874" spans="1:42" x14ac:dyDescent="0.25">
      <c r="A874" t="s">
        <v>4</v>
      </c>
      <c r="B874" t="s">
        <v>4</v>
      </c>
      <c r="D874" t="s">
        <v>2760</v>
      </c>
      <c r="E874" t="s">
        <v>2761</v>
      </c>
      <c r="F874">
        <v>2017</v>
      </c>
      <c r="G874">
        <v>51</v>
      </c>
      <c r="H874">
        <v>1</v>
      </c>
      <c r="I874" t="s">
        <v>2763</v>
      </c>
      <c r="K874">
        <v>4</v>
      </c>
      <c r="L874">
        <v>8</v>
      </c>
      <c r="M874">
        <v>2</v>
      </c>
      <c r="N874" t="s">
        <v>2762</v>
      </c>
      <c r="O874" t="s">
        <v>2764</v>
      </c>
      <c r="P874" t="s">
        <v>1917</v>
      </c>
      <c r="Q874" t="s">
        <v>1917</v>
      </c>
      <c r="R874" t="s">
        <v>159</v>
      </c>
      <c r="S874" t="s">
        <v>4</v>
      </c>
      <c r="T874" t="s">
        <v>1304</v>
      </c>
      <c r="U874" t="s">
        <v>3</v>
      </c>
      <c r="V874" t="s">
        <v>3</v>
      </c>
      <c r="W874" s="1">
        <v>0.5</v>
      </c>
      <c r="X874" s="1" t="s">
        <v>457</v>
      </c>
      <c r="Y874" t="s">
        <v>4</v>
      </c>
      <c r="Z874" t="s">
        <v>3</v>
      </c>
      <c r="AA874" t="s">
        <v>416</v>
      </c>
      <c r="AB874" t="s">
        <v>3</v>
      </c>
      <c r="AC874" t="s">
        <v>3</v>
      </c>
      <c r="AD874" t="s">
        <v>49</v>
      </c>
      <c r="AE874">
        <v>2014</v>
      </c>
      <c r="AF874" t="s">
        <v>3</v>
      </c>
      <c r="AG874" t="s">
        <v>9</v>
      </c>
      <c r="AH874" t="s">
        <v>3</v>
      </c>
      <c r="AK874" t="s">
        <v>3</v>
      </c>
      <c r="AL874" t="s">
        <v>3</v>
      </c>
      <c r="AN874" t="s">
        <v>1307</v>
      </c>
      <c r="AO874" t="s">
        <v>3</v>
      </c>
    </row>
    <row r="875" spans="1:42" x14ac:dyDescent="0.25">
      <c r="A875" t="s">
        <v>4</v>
      </c>
      <c r="B875" t="s">
        <v>4</v>
      </c>
      <c r="D875" t="s">
        <v>2765</v>
      </c>
      <c r="E875" t="s">
        <v>2766</v>
      </c>
      <c r="F875">
        <v>2019</v>
      </c>
      <c r="G875">
        <v>12</v>
      </c>
      <c r="J875">
        <v>1288</v>
      </c>
      <c r="K875">
        <v>27</v>
      </c>
      <c r="L875">
        <v>20</v>
      </c>
      <c r="M875">
        <v>21</v>
      </c>
      <c r="N875" t="s">
        <v>2767</v>
      </c>
      <c r="O875" t="s">
        <v>2768</v>
      </c>
      <c r="P875" t="s">
        <v>2769</v>
      </c>
      <c r="Q875" t="s">
        <v>1241</v>
      </c>
      <c r="R875">
        <v>1</v>
      </c>
      <c r="S875" t="s">
        <v>4</v>
      </c>
      <c r="T875" t="s">
        <v>7</v>
      </c>
      <c r="U875" t="s">
        <v>3</v>
      </c>
      <c r="V875" t="s">
        <v>3</v>
      </c>
      <c r="W875" s="1">
        <v>0.1</v>
      </c>
      <c r="X875" s="1" t="s">
        <v>457</v>
      </c>
      <c r="Y875" t="s">
        <v>4</v>
      </c>
      <c r="Z875" t="s">
        <v>3</v>
      </c>
      <c r="AA875" t="s">
        <v>447</v>
      </c>
      <c r="AB875" t="s">
        <v>3</v>
      </c>
      <c r="AC875" t="s">
        <v>3</v>
      </c>
      <c r="AD875" t="s">
        <v>16</v>
      </c>
      <c r="AF875" t="s">
        <v>3</v>
      </c>
      <c r="AG875" t="s">
        <v>9</v>
      </c>
      <c r="AH875" t="s">
        <v>3</v>
      </c>
      <c r="AK875" t="s">
        <v>3</v>
      </c>
      <c r="AL875" t="s">
        <v>4</v>
      </c>
      <c r="AM875" t="s">
        <v>437</v>
      </c>
      <c r="AN875" t="s">
        <v>641</v>
      </c>
      <c r="AO875" t="s">
        <v>3</v>
      </c>
      <c r="AP875" t="s">
        <v>2770</v>
      </c>
    </row>
    <row r="876" spans="1:42" x14ac:dyDescent="0.25">
      <c r="A876" t="s">
        <v>4</v>
      </c>
      <c r="B876" t="s">
        <v>4</v>
      </c>
      <c r="D876" t="s">
        <v>2765</v>
      </c>
      <c r="E876" t="s">
        <v>2771</v>
      </c>
      <c r="F876">
        <v>2021</v>
      </c>
      <c r="G876">
        <v>14</v>
      </c>
      <c r="J876">
        <v>7283</v>
      </c>
      <c r="K876">
        <v>13</v>
      </c>
      <c r="L876">
        <v>9</v>
      </c>
      <c r="M876">
        <v>10</v>
      </c>
      <c r="N876" t="s">
        <v>2772</v>
      </c>
      <c r="O876" t="s">
        <v>2773</v>
      </c>
      <c r="P876" t="s">
        <v>17</v>
      </c>
      <c r="Q876" t="s">
        <v>17</v>
      </c>
      <c r="R876" t="s">
        <v>76</v>
      </c>
      <c r="S876" t="s">
        <v>4</v>
      </c>
      <c r="T876" t="s">
        <v>18</v>
      </c>
      <c r="U876" t="s">
        <v>3</v>
      </c>
      <c r="V876" t="s">
        <v>3</v>
      </c>
      <c r="W876" s="1">
        <v>1</v>
      </c>
      <c r="X876" s="1" t="s">
        <v>457</v>
      </c>
      <c r="Y876" t="s">
        <v>4</v>
      </c>
      <c r="Z876" t="s">
        <v>3</v>
      </c>
      <c r="AA876" t="s">
        <v>416</v>
      </c>
      <c r="AB876" t="s">
        <v>3</v>
      </c>
      <c r="AC876" t="s">
        <v>3</v>
      </c>
      <c r="AD876" t="s">
        <v>16</v>
      </c>
      <c r="AE876">
        <v>2013</v>
      </c>
      <c r="AF876" t="s">
        <v>3</v>
      </c>
      <c r="AG876" t="s">
        <v>9</v>
      </c>
      <c r="AH876" t="s">
        <v>3</v>
      </c>
      <c r="AK876" t="s">
        <v>3</v>
      </c>
      <c r="AL876" t="s">
        <v>3</v>
      </c>
      <c r="AN876" t="s">
        <v>641</v>
      </c>
      <c r="AO876" t="s">
        <v>3</v>
      </c>
    </row>
    <row r="877" spans="1:42" x14ac:dyDescent="0.25">
      <c r="A877" t="s">
        <v>4</v>
      </c>
      <c r="B877" t="s">
        <v>4</v>
      </c>
      <c r="D877" t="s">
        <v>2765</v>
      </c>
      <c r="E877" t="s">
        <v>2771</v>
      </c>
      <c r="F877">
        <v>2021</v>
      </c>
      <c r="G877">
        <v>14</v>
      </c>
      <c r="J877">
        <v>7283</v>
      </c>
      <c r="K877">
        <v>13</v>
      </c>
      <c r="L877">
        <v>9</v>
      </c>
      <c r="M877">
        <v>10</v>
      </c>
      <c r="N877" t="s">
        <v>2772</v>
      </c>
      <c r="O877" t="s">
        <v>2773</v>
      </c>
      <c r="P877" t="s">
        <v>17</v>
      </c>
      <c r="Q877" t="s">
        <v>17</v>
      </c>
      <c r="R877" t="s">
        <v>157</v>
      </c>
      <c r="S877" t="s">
        <v>4</v>
      </c>
      <c r="T877" t="s">
        <v>18</v>
      </c>
      <c r="U877" t="s">
        <v>3</v>
      </c>
      <c r="V877" t="s">
        <v>3</v>
      </c>
      <c r="W877" s="1">
        <v>1</v>
      </c>
      <c r="X877" s="1" t="s">
        <v>457</v>
      </c>
      <c r="Y877" t="s">
        <v>4</v>
      </c>
      <c r="Z877" t="s">
        <v>3</v>
      </c>
      <c r="AA877" t="s">
        <v>416</v>
      </c>
      <c r="AB877" t="s">
        <v>3</v>
      </c>
      <c r="AC877" t="s">
        <v>3</v>
      </c>
      <c r="AD877" t="s">
        <v>16</v>
      </c>
      <c r="AE877">
        <v>2013</v>
      </c>
      <c r="AF877" t="s">
        <v>3</v>
      </c>
      <c r="AG877" t="s">
        <v>9</v>
      </c>
      <c r="AH877" t="s">
        <v>3</v>
      </c>
      <c r="AK877" t="s">
        <v>3</v>
      </c>
      <c r="AL877" t="s">
        <v>3</v>
      </c>
      <c r="AN877" t="s">
        <v>641</v>
      </c>
      <c r="AO877" t="s">
        <v>3</v>
      </c>
    </row>
    <row r="878" spans="1:42" x14ac:dyDescent="0.25">
      <c r="A878" t="s">
        <v>4</v>
      </c>
      <c r="B878" t="s">
        <v>4</v>
      </c>
      <c r="D878" t="s">
        <v>2765</v>
      </c>
      <c r="E878" t="s">
        <v>2771</v>
      </c>
      <c r="F878">
        <v>2021</v>
      </c>
      <c r="G878">
        <v>14</v>
      </c>
      <c r="J878">
        <v>7283</v>
      </c>
      <c r="K878">
        <v>13</v>
      </c>
      <c r="L878">
        <v>9</v>
      </c>
      <c r="M878">
        <v>10</v>
      </c>
      <c r="N878" t="s">
        <v>2772</v>
      </c>
      <c r="O878" t="s">
        <v>2773</v>
      </c>
      <c r="P878" t="s">
        <v>17</v>
      </c>
      <c r="Q878" t="s">
        <v>17</v>
      </c>
      <c r="R878" t="s">
        <v>263</v>
      </c>
      <c r="S878" t="s">
        <v>4</v>
      </c>
      <c r="T878" t="s">
        <v>18</v>
      </c>
      <c r="U878" t="s">
        <v>3</v>
      </c>
      <c r="V878" t="s">
        <v>3</v>
      </c>
      <c r="W878" s="1">
        <v>1</v>
      </c>
      <c r="X878" s="1" t="s">
        <v>457</v>
      </c>
      <c r="Y878" t="s">
        <v>4</v>
      </c>
      <c r="Z878" t="s">
        <v>3</v>
      </c>
      <c r="AA878" t="s">
        <v>416</v>
      </c>
      <c r="AB878" t="s">
        <v>3</v>
      </c>
      <c r="AC878" t="s">
        <v>3</v>
      </c>
      <c r="AD878" t="s">
        <v>16</v>
      </c>
      <c r="AE878">
        <v>2013</v>
      </c>
      <c r="AF878" t="s">
        <v>3</v>
      </c>
      <c r="AG878" t="s">
        <v>9</v>
      </c>
      <c r="AH878" t="s">
        <v>3</v>
      </c>
      <c r="AK878" t="s">
        <v>3</v>
      </c>
      <c r="AL878" t="s">
        <v>3</v>
      </c>
      <c r="AN878" t="s">
        <v>641</v>
      </c>
      <c r="AO878" t="s">
        <v>3</v>
      </c>
    </row>
    <row r="879" spans="1:42" x14ac:dyDescent="0.25">
      <c r="A879" t="s">
        <v>4</v>
      </c>
      <c r="B879" t="s">
        <v>4</v>
      </c>
      <c r="D879" t="s">
        <v>2765</v>
      </c>
      <c r="E879" t="s">
        <v>2771</v>
      </c>
      <c r="F879">
        <v>2021</v>
      </c>
      <c r="G879">
        <v>14</v>
      </c>
      <c r="J879">
        <v>7283</v>
      </c>
      <c r="K879">
        <v>13</v>
      </c>
      <c r="L879">
        <v>9</v>
      </c>
      <c r="M879">
        <v>10</v>
      </c>
      <c r="N879" t="s">
        <v>2772</v>
      </c>
      <c r="O879" t="s">
        <v>2773</v>
      </c>
      <c r="P879" t="s">
        <v>17</v>
      </c>
      <c r="Q879" t="s">
        <v>17</v>
      </c>
      <c r="R879" t="s">
        <v>265</v>
      </c>
      <c r="S879" t="s">
        <v>4</v>
      </c>
      <c r="T879" t="s">
        <v>18</v>
      </c>
      <c r="U879" t="s">
        <v>3</v>
      </c>
      <c r="V879" t="s">
        <v>3</v>
      </c>
      <c r="W879" s="1">
        <v>1</v>
      </c>
      <c r="X879" s="1" t="s">
        <v>457</v>
      </c>
      <c r="Y879" t="s">
        <v>4</v>
      </c>
      <c r="Z879" t="s">
        <v>3</v>
      </c>
      <c r="AA879" t="s">
        <v>416</v>
      </c>
      <c r="AB879" t="s">
        <v>3</v>
      </c>
      <c r="AC879" t="s">
        <v>3</v>
      </c>
      <c r="AD879" t="s">
        <v>16</v>
      </c>
      <c r="AE879">
        <v>2013</v>
      </c>
      <c r="AF879" t="s">
        <v>3</v>
      </c>
      <c r="AG879" t="s">
        <v>9</v>
      </c>
      <c r="AH879" t="s">
        <v>3</v>
      </c>
      <c r="AK879" t="s">
        <v>3</v>
      </c>
      <c r="AL879" t="s">
        <v>3</v>
      </c>
      <c r="AN879" t="s">
        <v>641</v>
      </c>
      <c r="AO879" t="s">
        <v>3</v>
      </c>
    </row>
    <row r="880" spans="1:42" x14ac:dyDescent="0.25">
      <c r="A880" t="s">
        <v>4</v>
      </c>
      <c r="B880" t="s">
        <v>4</v>
      </c>
      <c r="D880" t="s">
        <v>2765</v>
      </c>
      <c r="E880" t="s">
        <v>2774</v>
      </c>
      <c r="F880">
        <v>2022</v>
      </c>
      <c r="G880">
        <v>15</v>
      </c>
      <c r="J880">
        <v>1224</v>
      </c>
      <c r="K880">
        <v>17</v>
      </c>
      <c r="L880">
        <v>17</v>
      </c>
      <c r="M880">
        <v>7</v>
      </c>
      <c r="N880" t="s">
        <v>2775</v>
      </c>
      <c r="O880" t="s">
        <v>2776</v>
      </c>
      <c r="P880" t="s">
        <v>2777</v>
      </c>
      <c r="Q880" t="s">
        <v>2778</v>
      </c>
      <c r="R880">
        <v>6</v>
      </c>
      <c r="S880" t="s">
        <v>4</v>
      </c>
      <c r="T880" t="s">
        <v>1453</v>
      </c>
      <c r="U880" t="s">
        <v>3</v>
      </c>
      <c r="V880" t="s">
        <v>3</v>
      </c>
      <c r="W880" s="1">
        <v>1</v>
      </c>
      <c r="X880" s="1" t="s">
        <v>456</v>
      </c>
      <c r="Y880" t="s">
        <v>4</v>
      </c>
      <c r="Z880" t="s">
        <v>3</v>
      </c>
      <c r="AA880" t="s">
        <v>416</v>
      </c>
      <c r="AB880" t="s">
        <v>3</v>
      </c>
      <c r="AC880" t="s">
        <v>3</v>
      </c>
      <c r="AD880" t="s">
        <v>49</v>
      </c>
      <c r="AF880" t="s">
        <v>3</v>
      </c>
      <c r="AG880" s="5" t="s">
        <v>427</v>
      </c>
      <c r="AH880" t="s">
        <v>3</v>
      </c>
      <c r="AK880" t="s">
        <v>3</v>
      </c>
      <c r="AL880" t="s">
        <v>3</v>
      </c>
      <c r="AN880" t="s">
        <v>641</v>
      </c>
      <c r="AO880" t="s">
        <v>3</v>
      </c>
    </row>
    <row r="881" spans="1:42" x14ac:dyDescent="0.25">
      <c r="A881" t="s">
        <v>4</v>
      </c>
      <c r="B881" t="s">
        <v>4</v>
      </c>
      <c r="D881" t="s">
        <v>2765</v>
      </c>
      <c r="E881" t="s">
        <v>2779</v>
      </c>
      <c r="F881">
        <v>2022</v>
      </c>
      <c r="G881">
        <v>15</v>
      </c>
      <c r="J881">
        <v>2980</v>
      </c>
      <c r="K881">
        <v>11</v>
      </c>
      <c r="L881">
        <v>10</v>
      </c>
      <c r="M881">
        <v>13</v>
      </c>
      <c r="N881" t="s">
        <v>2780</v>
      </c>
      <c r="O881" t="s">
        <v>2781</v>
      </c>
      <c r="P881" t="s">
        <v>17</v>
      </c>
      <c r="Q881" t="s">
        <v>17</v>
      </c>
      <c r="R881">
        <v>1</v>
      </c>
      <c r="S881" t="s">
        <v>4</v>
      </c>
      <c r="T881" t="s">
        <v>18</v>
      </c>
      <c r="U881" t="s">
        <v>3</v>
      </c>
      <c r="V881" t="s">
        <v>3</v>
      </c>
      <c r="W881" s="1">
        <v>0.1</v>
      </c>
      <c r="X881" s="1" t="s">
        <v>457</v>
      </c>
      <c r="Y881" t="s">
        <v>4</v>
      </c>
      <c r="Z881" t="s">
        <v>3</v>
      </c>
      <c r="AA881" t="s">
        <v>416</v>
      </c>
      <c r="AB881" t="s">
        <v>3</v>
      </c>
      <c r="AC881" t="s">
        <v>3</v>
      </c>
      <c r="AD881" t="s">
        <v>16</v>
      </c>
      <c r="AF881" t="s">
        <v>3</v>
      </c>
      <c r="AG881" t="s">
        <v>9</v>
      </c>
      <c r="AH881" t="s">
        <v>3</v>
      </c>
      <c r="AK881" t="s">
        <v>3</v>
      </c>
      <c r="AL881" t="s">
        <v>3</v>
      </c>
      <c r="AN881" t="s">
        <v>641</v>
      </c>
      <c r="AO881" t="s">
        <v>3</v>
      </c>
    </row>
    <row r="882" spans="1:42" x14ac:dyDescent="0.25">
      <c r="A882" t="s">
        <v>4</v>
      </c>
      <c r="B882" t="s">
        <v>4</v>
      </c>
      <c r="D882" t="s">
        <v>2765</v>
      </c>
      <c r="E882" t="s">
        <v>2782</v>
      </c>
      <c r="F882">
        <v>2022</v>
      </c>
      <c r="G882">
        <v>15</v>
      </c>
      <c r="J882">
        <v>3528</v>
      </c>
      <c r="K882">
        <v>18</v>
      </c>
      <c r="L882">
        <v>7</v>
      </c>
      <c r="M882">
        <v>5</v>
      </c>
      <c r="N882" t="s">
        <v>2783</v>
      </c>
      <c r="O882" t="s">
        <v>2784</v>
      </c>
      <c r="P882" t="s">
        <v>17</v>
      </c>
      <c r="Q882" t="s">
        <v>17</v>
      </c>
      <c r="R882">
        <v>1</v>
      </c>
      <c r="S882" t="s">
        <v>4</v>
      </c>
      <c r="T882" t="s">
        <v>18</v>
      </c>
      <c r="U882" t="s">
        <v>3</v>
      </c>
      <c r="V882" t="s">
        <v>3</v>
      </c>
      <c r="W882" s="1">
        <v>0.5</v>
      </c>
      <c r="X882" s="1" t="s">
        <v>457</v>
      </c>
      <c r="Y882" t="s">
        <v>4</v>
      </c>
      <c r="Z882" t="s">
        <v>3</v>
      </c>
      <c r="AA882" t="s">
        <v>436</v>
      </c>
      <c r="AB882" t="s">
        <v>3</v>
      </c>
      <c r="AC882" t="s">
        <v>3</v>
      </c>
      <c r="AD882" t="s">
        <v>49</v>
      </c>
      <c r="AF882" t="s">
        <v>3</v>
      </c>
      <c r="AG882" s="5" t="s">
        <v>512</v>
      </c>
      <c r="AH882" t="s">
        <v>3</v>
      </c>
      <c r="AK882" t="s">
        <v>3</v>
      </c>
      <c r="AL882" t="s">
        <v>3</v>
      </c>
      <c r="AN882" t="s">
        <v>641</v>
      </c>
      <c r="AO882" t="s">
        <v>3</v>
      </c>
      <c r="AP882" t="s">
        <v>2785</v>
      </c>
    </row>
    <row r="883" spans="1:42" x14ac:dyDescent="0.25">
      <c r="A883" t="s">
        <v>4</v>
      </c>
      <c r="B883" t="s">
        <v>4</v>
      </c>
      <c r="D883" t="s">
        <v>2793</v>
      </c>
      <c r="E883" t="s">
        <v>2786</v>
      </c>
      <c r="F883">
        <v>2016</v>
      </c>
      <c r="G883">
        <v>104</v>
      </c>
      <c r="I883" t="s">
        <v>2787</v>
      </c>
      <c r="K883">
        <v>21</v>
      </c>
      <c r="L883">
        <v>16</v>
      </c>
      <c r="M883">
        <v>5</v>
      </c>
      <c r="N883" t="s">
        <v>2788</v>
      </c>
      <c r="O883" t="s">
        <v>2789</v>
      </c>
      <c r="P883" t="s">
        <v>36</v>
      </c>
      <c r="Q883" t="s">
        <v>36</v>
      </c>
      <c r="R883" t="s">
        <v>263</v>
      </c>
      <c r="S883" t="s">
        <v>4</v>
      </c>
      <c r="T883" s="5" t="s">
        <v>426</v>
      </c>
      <c r="U883" t="s">
        <v>2790</v>
      </c>
      <c r="V883" t="s">
        <v>3</v>
      </c>
      <c r="W883" s="1">
        <v>0.01</v>
      </c>
      <c r="X883" s="1" t="s">
        <v>457</v>
      </c>
      <c r="Y883" t="s">
        <v>4</v>
      </c>
      <c r="Z883" t="s">
        <v>3</v>
      </c>
      <c r="AA883" t="s">
        <v>416</v>
      </c>
      <c r="AB883" t="s">
        <v>3</v>
      </c>
      <c r="AC883" t="s">
        <v>3</v>
      </c>
      <c r="AD883" t="s">
        <v>49</v>
      </c>
      <c r="AF883" t="s">
        <v>3</v>
      </c>
      <c r="AG883" t="s">
        <v>9</v>
      </c>
      <c r="AH883" t="s">
        <v>3</v>
      </c>
      <c r="AK883" t="s">
        <v>3</v>
      </c>
      <c r="AL883" t="s">
        <v>4</v>
      </c>
      <c r="AM883" t="s">
        <v>420</v>
      </c>
      <c r="AN883" t="s">
        <v>641</v>
      </c>
      <c r="AO883" t="s">
        <v>3</v>
      </c>
    </row>
    <row r="884" spans="1:42" x14ac:dyDescent="0.25">
      <c r="A884" t="s">
        <v>4</v>
      </c>
      <c r="B884" t="s">
        <v>4</v>
      </c>
      <c r="D884" t="s">
        <v>2792</v>
      </c>
      <c r="E884" t="s">
        <v>2791</v>
      </c>
      <c r="F884">
        <v>2019</v>
      </c>
      <c r="G884">
        <v>209</v>
      </c>
      <c r="I884" t="s">
        <v>2794</v>
      </c>
      <c r="K884">
        <v>7</v>
      </c>
      <c r="L884">
        <v>9</v>
      </c>
      <c r="M884">
        <v>2</v>
      </c>
      <c r="N884" t="s">
        <v>2795</v>
      </c>
      <c r="O884" t="s">
        <v>2796</v>
      </c>
      <c r="P884" t="s">
        <v>51</v>
      </c>
      <c r="Q884" t="s">
        <v>51</v>
      </c>
      <c r="R884">
        <v>3</v>
      </c>
      <c r="S884" t="s">
        <v>4</v>
      </c>
      <c r="T884" t="s">
        <v>7</v>
      </c>
      <c r="U884" t="s">
        <v>3</v>
      </c>
      <c r="V884" t="s">
        <v>3</v>
      </c>
      <c r="W884" s="1">
        <v>1</v>
      </c>
      <c r="X884" s="1" t="s">
        <v>457</v>
      </c>
      <c r="Y884" t="s">
        <v>4</v>
      </c>
      <c r="Z884" t="s">
        <v>3</v>
      </c>
      <c r="AA884" t="s">
        <v>447</v>
      </c>
      <c r="AB884" t="s">
        <v>3</v>
      </c>
      <c r="AC884" t="s">
        <v>3</v>
      </c>
      <c r="AD884" t="s">
        <v>16</v>
      </c>
      <c r="AF884" t="s">
        <v>3</v>
      </c>
      <c r="AG884" t="s">
        <v>9</v>
      </c>
      <c r="AH884" t="s">
        <v>3</v>
      </c>
      <c r="AK884" t="s">
        <v>3</v>
      </c>
      <c r="AL884" t="s">
        <v>4</v>
      </c>
      <c r="AM884" t="s">
        <v>549</v>
      </c>
      <c r="AN884" t="s">
        <v>641</v>
      </c>
      <c r="AO884" t="s">
        <v>3</v>
      </c>
    </row>
    <row r="885" spans="1:42" x14ac:dyDescent="0.25">
      <c r="A885" t="s">
        <v>4</v>
      </c>
      <c r="B885" t="s">
        <v>4</v>
      </c>
      <c r="D885" t="s">
        <v>2797</v>
      </c>
      <c r="E885" t="s">
        <v>2798</v>
      </c>
      <c r="F885">
        <v>2019</v>
      </c>
      <c r="G885">
        <v>25</v>
      </c>
      <c r="I885" t="s">
        <v>2799</v>
      </c>
      <c r="K885">
        <v>5</v>
      </c>
      <c r="L885">
        <v>6</v>
      </c>
      <c r="M885">
        <v>4</v>
      </c>
      <c r="N885" t="s">
        <v>2800</v>
      </c>
      <c r="O885" t="s">
        <v>2801</v>
      </c>
      <c r="P885" t="s">
        <v>736</v>
      </c>
      <c r="Q885" t="s">
        <v>17</v>
      </c>
      <c r="R885" t="s">
        <v>256</v>
      </c>
      <c r="S885" t="s">
        <v>4</v>
      </c>
      <c r="T885" t="s">
        <v>18</v>
      </c>
      <c r="U885" t="s">
        <v>3</v>
      </c>
      <c r="V885" t="s">
        <v>3</v>
      </c>
      <c r="W885" s="1">
        <v>0.5</v>
      </c>
      <c r="X885" s="1" t="s">
        <v>457</v>
      </c>
      <c r="Y885" t="s">
        <v>4</v>
      </c>
      <c r="Z885" t="s">
        <v>3</v>
      </c>
      <c r="AA885" t="s">
        <v>447</v>
      </c>
      <c r="AB885" t="s">
        <v>3</v>
      </c>
      <c r="AC885" t="s">
        <v>3</v>
      </c>
      <c r="AD885" t="s">
        <v>16</v>
      </c>
      <c r="AE885">
        <v>2012</v>
      </c>
      <c r="AF885" t="s">
        <v>3</v>
      </c>
      <c r="AG885" t="s">
        <v>9</v>
      </c>
      <c r="AH885" t="s">
        <v>3</v>
      </c>
      <c r="AK885" t="s">
        <v>3</v>
      </c>
      <c r="AL885" t="s">
        <v>3</v>
      </c>
      <c r="AN885" t="s">
        <v>641</v>
      </c>
      <c r="AO885" t="s">
        <v>3</v>
      </c>
    </row>
    <row r="886" spans="1:42" x14ac:dyDescent="0.25">
      <c r="A886" t="s">
        <v>4</v>
      </c>
      <c r="B886" t="s">
        <v>4</v>
      </c>
      <c r="D886" t="s">
        <v>2802</v>
      </c>
      <c r="E886" t="s">
        <v>2803</v>
      </c>
      <c r="F886">
        <v>2020</v>
      </c>
      <c r="G886">
        <v>10</v>
      </c>
      <c r="J886">
        <v>1300</v>
      </c>
      <c r="K886">
        <v>48</v>
      </c>
      <c r="L886">
        <v>26</v>
      </c>
      <c r="M886">
        <v>74</v>
      </c>
      <c r="N886" t="s">
        <v>2804</v>
      </c>
      <c r="O886" t="s">
        <v>2805</v>
      </c>
      <c r="P886" t="s">
        <v>888</v>
      </c>
      <c r="Q886" t="s">
        <v>888</v>
      </c>
      <c r="R886" t="s">
        <v>102</v>
      </c>
      <c r="S886" t="s">
        <v>4</v>
      </c>
      <c r="T886" t="s">
        <v>426</v>
      </c>
      <c r="U886" t="s">
        <v>2808</v>
      </c>
      <c r="V886" t="s">
        <v>3</v>
      </c>
      <c r="W886" s="1">
        <v>0.25</v>
      </c>
      <c r="X886" s="1" t="s">
        <v>457</v>
      </c>
      <c r="Y886" t="s">
        <v>4</v>
      </c>
      <c r="Z886" t="s">
        <v>3</v>
      </c>
      <c r="AA886" t="s">
        <v>447</v>
      </c>
      <c r="AB886" t="s">
        <v>3</v>
      </c>
      <c r="AC886" t="s">
        <v>3</v>
      </c>
      <c r="AD886" t="s">
        <v>49</v>
      </c>
      <c r="AF886" t="s">
        <v>3</v>
      </c>
      <c r="AG886" t="s">
        <v>9</v>
      </c>
      <c r="AH886" t="s">
        <v>3</v>
      </c>
      <c r="AK886" t="s">
        <v>3</v>
      </c>
      <c r="AL886" t="s">
        <v>3</v>
      </c>
      <c r="AN886" t="s">
        <v>641</v>
      </c>
      <c r="AO886" t="s">
        <v>3</v>
      </c>
    </row>
    <row r="887" spans="1:42" x14ac:dyDescent="0.25">
      <c r="A887" t="s">
        <v>4</v>
      </c>
      <c r="B887" t="s">
        <v>4</v>
      </c>
      <c r="D887" t="s">
        <v>2802</v>
      </c>
      <c r="E887" t="s">
        <v>2803</v>
      </c>
      <c r="F887">
        <v>2020</v>
      </c>
      <c r="G887">
        <v>10</v>
      </c>
      <c r="J887">
        <v>1300</v>
      </c>
      <c r="K887">
        <v>48</v>
      </c>
      <c r="L887">
        <v>26</v>
      </c>
      <c r="M887">
        <v>74</v>
      </c>
      <c r="N887" t="s">
        <v>2804</v>
      </c>
      <c r="O887" t="s">
        <v>2805</v>
      </c>
      <c r="P887" t="s">
        <v>888</v>
      </c>
      <c r="Q887" t="s">
        <v>888</v>
      </c>
      <c r="R887" t="s">
        <v>2806</v>
      </c>
      <c r="S887" t="s">
        <v>4</v>
      </c>
      <c r="T887" t="s">
        <v>7</v>
      </c>
      <c r="U887" t="s">
        <v>2809</v>
      </c>
      <c r="V887" t="s">
        <v>3</v>
      </c>
      <c r="W887" s="1">
        <v>0.01</v>
      </c>
      <c r="X887" s="1" t="s">
        <v>457</v>
      </c>
      <c r="Y887" t="s">
        <v>4</v>
      </c>
      <c r="Z887" t="s">
        <v>3</v>
      </c>
      <c r="AA887" t="s">
        <v>436</v>
      </c>
      <c r="AB887" t="s">
        <v>3</v>
      </c>
      <c r="AC887" t="s">
        <v>3</v>
      </c>
      <c r="AD887" t="s">
        <v>16</v>
      </c>
      <c r="AF887" t="s">
        <v>3</v>
      </c>
      <c r="AG887" t="s">
        <v>9</v>
      </c>
      <c r="AH887" t="s">
        <v>3</v>
      </c>
      <c r="AK887" t="s">
        <v>3</v>
      </c>
      <c r="AL887" t="s">
        <v>3</v>
      </c>
      <c r="AN887" t="s">
        <v>641</v>
      </c>
      <c r="AO887" t="s">
        <v>3</v>
      </c>
    </row>
    <row r="888" spans="1:42" x14ac:dyDescent="0.25">
      <c r="A888" t="s">
        <v>4</v>
      </c>
      <c r="B888" t="s">
        <v>4</v>
      </c>
      <c r="D888" t="s">
        <v>2802</v>
      </c>
      <c r="E888" t="s">
        <v>2803</v>
      </c>
      <c r="F888">
        <v>2020</v>
      </c>
      <c r="G888">
        <v>10</v>
      </c>
      <c r="J888">
        <v>1300</v>
      </c>
      <c r="K888">
        <v>48</v>
      </c>
      <c r="L888">
        <v>26</v>
      </c>
      <c r="M888">
        <v>74</v>
      </c>
      <c r="N888" t="s">
        <v>2804</v>
      </c>
      <c r="O888" t="s">
        <v>2805</v>
      </c>
      <c r="P888" t="s">
        <v>888</v>
      </c>
      <c r="Q888" t="s">
        <v>888</v>
      </c>
      <c r="R888" t="s">
        <v>2807</v>
      </c>
      <c r="S888" t="s">
        <v>4</v>
      </c>
      <c r="T888" t="s">
        <v>7</v>
      </c>
      <c r="U888" t="s">
        <v>2810</v>
      </c>
      <c r="V888" t="s">
        <v>3</v>
      </c>
      <c r="W888" s="1">
        <v>0.01</v>
      </c>
      <c r="X888" s="1" t="s">
        <v>457</v>
      </c>
      <c r="Y888" t="s">
        <v>4</v>
      </c>
      <c r="Z888" t="s">
        <v>3</v>
      </c>
      <c r="AA888" t="s">
        <v>447</v>
      </c>
      <c r="AB888" t="s">
        <v>3</v>
      </c>
      <c r="AC888" t="s">
        <v>3</v>
      </c>
      <c r="AD888" t="s">
        <v>16</v>
      </c>
      <c r="AF888" t="s">
        <v>3</v>
      </c>
      <c r="AG888" t="s">
        <v>9</v>
      </c>
      <c r="AH888" t="s">
        <v>3</v>
      </c>
      <c r="AK888" t="s">
        <v>3</v>
      </c>
      <c r="AL888" t="s">
        <v>3</v>
      </c>
      <c r="AN888" t="s">
        <v>641</v>
      </c>
      <c r="AO888" t="s">
        <v>3</v>
      </c>
    </row>
    <row r="889" spans="1:42" x14ac:dyDescent="0.25">
      <c r="A889" t="s">
        <v>4</v>
      </c>
      <c r="B889" t="s">
        <v>4</v>
      </c>
      <c r="D889" t="s">
        <v>2811</v>
      </c>
      <c r="E889" t="s">
        <v>2812</v>
      </c>
      <c r="F889">
        <v>2016</v>
      </c>
      <c r="G889">
        <v>27</v>
      </c>
      <c r="J889" s="7" t="s">
        <v>2813</v>
      </c>
      <c r="K889">
        <v>12</v>
      </c>
      <c r="L889">
        <v>8</v>
      </c>
      <c r="M889">
        <v>10</v>
      </c>
      <c r="N889" t="s">
        <v>2814</v>
      </c>
      <c r="O889" t="s">
        <v>2815</v>
      </c>
      <c r="P889" t="s">
        <v>736</v>
      </c>
      <c r="Q889" t="s">
        <v>736</v>
      </c>
      <c r="R889" t="s">
        <v>93</v>
      </c>
      <c r="S889" t="s">
        <v>4</v>
      </c>
      <c r="T889" t="s">
        <v>426</v>
      </c>
      <c r="U889" t="s">
        <v>3</v>
      </c>
      <c r="V889" t="s">
        <v>3</v>
      </c>
      <c r="W889" s="1">
        <v>0.01</v>
      </c>
      <c r="X889" s="1" t="s">
        <v>457</v>
      </c>
      <c r="Y889" t="s">
        <v>4</v>
      </c>
      <c r="Z889" t="s">
        <v>3</v>
      </c>
      <c r="AA889" t="s">
        <v>447</v>
      </c>
      <c r="AB889" t="s">
        <v>3</v>
      </c>
      <c r="AC889" t="s">
        <v>1750</v>
      </c>
      <c r="AD889" t="s">
        <v>16</v>
      </c>
      <c r="AF889" t="s">
        <v>3</v>
      </c>
      <c r="AG889" s="5" t="s">
        <v>626</v>
      </c>
      <c r="AH889" t="s">
        <v>4</v>
      </c>
      <c r="AI889" t="s">
        <v>580</v>
      </c>
      <c r="AJ889" t="s">
        <v>2816</v>
      </c>
      <c r="AK889" t="s">
        <v>3</v>
      </c>
      <c r="AL889" t="s">
        <v>4</v>
      </c>
      <c r="AM889" t="s">
        <v>549</v>
      </c>
      <c r="AN889" t="s">
        <v>641</v>
      </c>
      <c r="AO889" t="s">
        <v>3</v>
      </c>
    </row>
    <row r="890" spans="1:42" x14ac:dyDescent="0.25">
      <c r="A890" t="s">
        <v>4</v>
      </c>
      <c r="B890" t="s">
        <v>4</v>
      </c>
      <c r="D890" t="s">
        <v>2817</v>
      </c>
      <c r="E890" t="s">
        <v>2818</v>
      </c>
      <c r="F890">
        <v>2017</v>
      </c>
      <c r="G890">
        <v>1</v>
      </c>
      <c r="J890" s="7" t="s">
        <v>2819</v>
      </c>
      <c r="K890">
        <v>7</v>
      </c>
      <c r="L890">
        <v>4</v>
      </c>
      <c r="M890">
        <v>11</v>
      </c>
      <c r="N890" t="s">
        <v>2820</v>
      </c>
      <c r="O890" t="s">
        <v>2821</v>
      </c>
      <c r="P890" t="s">
        <v>12</v>
      </c>
      <c r="Q890" t="s">
        <v>12</v>
      </c>
      <c r="R890" t="s">
        <v>157</v>
      </c>
      <c r="S890" t="s">
        <v>4</v>
      </c>
      <c r="T890" t="s">
        <v>426</v>
      </c>
      <c r="U890" t="s">
        <v>3</v>
      </c>
      <c r="V890" t="s">
        <v>3</v>
      </c>
      <c r="W890" s="1">
        <v>0.01</v>
      </c>
      <c r="X890" s="1" t="s">
        <v>457</v>
      </c>
      <c r="Y890" t="s">
        <v>4</v>
      </c>
      <c r="Z890" t="s">
        <v>3</v>
      </c>
      <c r="AA890" t="s">
        <v>447</v>
      </c>
      <c r="AB890" t="s">
        <v>3</v>
      </c>
      <c r="AC890" t="s">
        <v>3</v>
      </c>
      <c r="AD890" t="s">
        <v>16</v>
      </c>
      <c r="AF890" t="s">
        <v>3</v>
      </c>
      <c r="AG890" t="s">
        <v>9</v>
      </c>
      <c r="AH890" t="s">
        <v>4</v>
      </c>
      <c r="AI890" t="s">
        <v>580</v>
      </c>
      <c r="AJ890" t="s">
        <v>2822</v>
      </c>
      <c r="AK890" t="s">
        <v>3</v>
      </c>
      <c r="AL890" t="s">
        <v>3</v>
      </c>
      <c r="AN890" t="s">
        <v>641</v>
      </c>
      <c r="AO890" t="s">
        <v>3</v>
      </c>
    </row>
    <row r="891" spans="1:42" x14ac:dyDescent="0.25">
      <c r="A891" t="s">
        <v>4</v>
      </c>
      <c r="B891" t="s">
        <v>4</v>
      </c>
      <c r="D891" t="s">
        <v>2823</v>
      </c>
      <c r="E891" t="s">
        <v>2824</v>
      </c>
      <c r="F891">
        <v>2015</v>
      </c>
      <c r="G891">
        <v>6</v>
      </c>
      <c r="J891">
        <v>6837</v>
      </c>
      <c r="K891">
        <v>10</v>
      </c>
      <c r="L891">
        <v>8</v>
      </c>
      <c r="M891">
        <v>11</v>
      </c>
      <c r="N891" t="s">
        <v>2825</v>
      </c>
      <c r="O891" t="s">
        <v>2826</v>
      </c>
      <c r="P891" t="s">
        <v>244</v>
      </c>
      <c r="Q891" t="s">
        <v>244</v>
      </c>
      <c r="R891" t="s">
        <v>93</v>
      </c>
      <c r="S891" t="s">
        <v>4</v>
      </c>
      <c r="T891" t="s">
        <v>535</v>
      </c>
      <c r="U891" t="s">
        <v>3</v>
      </c>
      <c r="V891" t="s">
        <v>3</v>
      </c>
      <c r="W891" s="1">
        <v>1</v>
      </c>
      <c r="X891" s="1" t="s">
        <v>1566</v>
      </c>
      <c r="Y891" t="s">
        <v>4</v>
      </c>
      <c r="Z891" t="s">
        <v>3</v>
      </c>
      <c r="AA891" t="s">
        <v>416</v>
      </c>
      <c r="AB891" t="s">
        <v>3</v>
      </c>
      <c r="AC891" t="s">
        <v>3</v>
      </c>
      <c r="AD891" t="s">
        <v>16</v>
      </c>
      <c r="AF891" t="s">
        <v>3</v>
      </c>
      <c r="AG891" s="5" t="s">
        <v>427</v>
      </c>
      <c r="AH891" t="s">
        <v>4</v>
      </c>
      <c r="AI891" t="s">
        <v>580</v>
      </c>
      <c r="AJ891" t="s">
        <v>2827</v>
      </c>
      <c r="AK891" t="s">
        <v>3</v>
      </c>
      <c r="AL891" t="s">
        <v>3</v>
      </c>
      <c r="AN891" t="s">
        <v>641</v>
      </c>
      <c r="AO891" t="s">
        <v>3</v>
      </c>
    </row>
    <row r="892" spans="1:42" x14ac:dyDescent="0.25">
      <c r="A892" t="s">
        <v>4</v>
      </c>
      <c r="B892" t="s">
        <v>4</v>
      </c>
      <c r="D892" t="s">
        <v>2828</v>
      </c>
      <c r="E892" t="s">
        <v>2829</v>
      </c>
      <c r="F892">
        <v>2018</v>
      </c>
      <c r="G892">
        <v>1</v>
      </c>
      <c r="I892" t="s">
        <v>2830</v>
      </c>
      <c r="K892">
        <v>11</v>
      </c>
      <c r="L892">
        <v>6</v>
      </c>
      <c r="M892">
        <v>47</v>
      </c>
      <c r="N892" t="s">
        <v>2831</v>
      </c>
      <c r="O892" t="s">
        <v>2832</v>
      </c>
      <c r="P892" t="s">
        <v>12</v>
      </c>
      <c r="Q892" t="s">
        <v>12</v>
      </c>
      <c r="R892" t="s">
        <v>596</v>
      </c>
      <c r="S892" t="s">
        <v>4</v>
      </c>
      <c r="T892" t="s">
        <v>426</v>
      </c>
      <c r="U892" t="s">
        <v>2833</v>
      </c>
      <c r="V892" t="s">
        <v>3</v>
      </c>
      <c r="W892" s="1">
        <v>0.25</v>
      </c>
      <c r="X892" s="1" t="s">
        <v>457</v>
      </c>
      <c r="Y892" t="s">
        <v>4</v>
      </c>
      <c r="Z892" t="s">
        <v>3</v>
      </c>
      <c r="AA892" t="s">
        <v>416</v>
      </c>
      <c r="AB892" t="s">
        <v>3</v>
      </c>
      <c r="AC892" t="s">
        <v>3</v>
      </c>
      <c r="AD892" t="s">
        <v>49</v>
      </c>
      <c r="AF892" t="s">
        <v>3</v>
      </c>
      <c r="AG892" t="s">
        <v>9</v>
      </c>
      <c r="AH892" t="s">
        <v>3</v>
      </c>
      <c r="AK892" t="s">
        <v>3</v>
      </c>
      <c r="AL892" t="s">
        <v>3</v>
      </c>
      <c r="AN892" t="s">
        <v>641</v>
      </c>
      <c r="AO892" t="s">
        <v>3</v>
      </c>
    </row>
    <row r="893" spans="1:42" x14ac:dyDescent="0.25">
      <c r="A893" t="s">
        <v>4</v>
      </c>
      <c r="B893" t="s">
        <v>4</v>
      </c>
      <c r="D893" t="s">
        <v>2834</v>
      </c>
      <c r="E893" t="s">
        <v>2835</v>
      </c>
      <c r="F893">
        <v>2012</v>
      </c>
      <c r="G893">
        <v>7</v>
      </c>
      <c r="H893">
        <v>6</v>
      </c>
      <c r="I893" t="s">
        <v>2836</v>
      </c>
      <c r="K893">
        <v>14</v>
      </c>
      <c r="L893">
        <v>11</v>
      </c>
      <c r="M893">
        <v>39</v>
      </c>
      <c r="N893" t="s">
        <v>2837</v>
      </c>
      <c r="O893" t="s">
        <v>2838</v>
      </c>
      <c r="P893" t="s">
        <v>135</v>
      </c>
      <c r="Q893" t="s">
        <v>135</v>
      </c>
      <c r="R893" t="s">
        <v>578</v>
      </c>
      <c r="S893" t="s">
        <v>4</v>
      </c>
      <c r="T893" s="5" t="s">
        <v>7</v>
      </c>
      <c r="U893" t="s">
        <v>3</v>
      </c>
      <c r="V893" t="s">
        <v>3</v>
      </c>
      <c r="W893" s="1">
        <v>1</v>
      </c>
      <c r="X893" s="1" t="s">
        <v>457</v>
      </c>
      <c r="Y893" t="s">
        <v>4</v>
      </c>
      <c r="Z893" t="s">
        <v>3</v>
      </c>
      <c r="AA893" t="s">
        <v>416</v>
      </c>
      <c r="AB893" t="s">
        <v>3</v>
      </c>
      <c r="AC893" t="s">
        <v>3</v>
      </c>
      <c r="AD893" t="s">
        <v>16</v>
      </c>
      <c r="AF893" t="s">
        <v>3</v>
      </c>
      <c r="AG893" t="s">
        <v>9</v>
      </c>
      <c r="AH893" t="s">
        <v>4</v>
      </c>
      <c r="AI893" t="s">
        <v>1275</v>
      </c>
      <c r="AJ893" t="s">
        <v>2839</v>
      </c>
      <c r="AK893" t="s">
        <v>3</v>
      </c>
      <c r="AL893" t="s">
        <v>3</v>
      </c>
      <c r="AN893" t="s">
        <v>641</v>
      </c>
      <c r="AO893" t="s">
        <v>3</v>
      </c>
    </row>
    <row r="894" spans="1:42" x14ac:dyDescent="0.25">
      <c r="A894" t="s">
        <v>4</v>
      </c>
      <c r="B894" t="s">
        <v>4</v>
      </c>
      <c r="D894" t="s">
        <v>2834</v>
      </c>
      <c r="E894" t="s">
        <v>2840</v>
      </c>
      <c r="F894">
        <v>2021</v>
      </c>
      <c r="G894">
        <v>16</v>
      </c>
      <c r="I894" t="s">
        <v>2841</v>
      </c>
      <c r="K894">
        <v>17</v>
      </c>
      <c r="L894">
        <v>7</v>
      </c>
      <c r="M894">
        <v>19</v>
      </c>
      <c r="N894" t="s">
        <v>2842</v>
      </c>
      <c r="O894" t="s">
        <v>2843</v>
      </c>
      <c r="P894" t="s">
        <v>12</v>
      </c>
      <c r="Q894" t="s">
        <v>12</v>
      </c>
      <c r="R894" t="s">
        <v>256</v>
      </c>
      <c r="S894" t="s">
        <v>4</v>
      </c>
      <c r="T894" t="s">
        <v>426</v>
      </c>
      <c r="U894" t="s">
        <v>3</v>
      </c>
      <c r="V894" t="s">
        <v>3</v>
      </c>
      <c r="W894" s="1">
        <v>0.1</v>
      </c>
      <c r="X894" s="1" t="s">
        <v>457</v>
      </c>
      <c r="Y894" t="s">
        <v>4</v>
      </c>
      <c r="Z894" t="s">
        <v>3</v>
      </c>
      <c r="AA894" t="s">
        <v>447</v>
      </c>
      <c r="AB894" t="s">
        <v>3</v>
      </c>
      <c r="AC894" t="s">
        <v>3</v>
      </c>
      <c r="AD894" t="s">
        <v>49</v>
      </c>
      <c r="AE894">
        <v>2005</v>
      </c>
      <c r="AF894" t="s">
        <v>3</v>
      </c>
      <c r="AG894" t="s">
        <v>9</v>
      </c>
      <c r="AH894" t="s">
        <v>4</v>
      </c>
      <c r="AI894" t="s">
        <v>580</v>
      </c>
      <c r="AJ894" t="s">
        <v>2844</v>
      </c>
      <c r="AK894" t="s">
        <v>3</v>
      </c>
      <c r="AL894" t="s">
        <v>3</v>
      </c>
      <c r="AN894" t="s">
        <v>641</v>
      </c>
      <c r="AO894" t="s">
        <v>3</v>
      </c>
    </row>
    <row r="895" spans="1:42" x14ac:dyDescent="0.25">
      <c r="A895" t="s">
        <v>4</v>
      </c>
      <c r="B895" t="s">
        <v>4</v>
      </c>
      <c r="D895" t="s">
        <v>2845</v>
      </c>
      <c r="E895" t="s">
        <v>2846</v>
      </c>
      <c r="F895">
        <v>2018</v>
      </c>
      <c r="G895">
        <v>96</v>
      </c>
      <c r="I895" s="7" t="s">
        <v>2847</v>
      </c>
      <c r="K895">
        <v>9</v>
      </c>
      <c r="L895">
        <v>19</v>
      </c>
      <c r="M895">
        <v>6</v>
      </c>
      <c r="N895" t="s">
        <v>2848</v>
      </c>
      <c r="O895" t="s">
        <v>2849</v>
      </c>
      <c r="P895" t="s">
        <v>12</v>
      </c>
      <c r="Q895" t="s">
        <v>12</v>
      </c>
      <c r="R895">
        <v>2</v>
      </c>
      <c r="S895" t="s">
        <v>4</v>
      </c>
      <c r="T895" t="s">
        <v>426</v>
      </c>
      <c r="U895" t="s">
        <v>3</v>
      </c>
      <c r="V895" t="s">
        <v>3</v>
      </c>
      <c r="W895" s="1">
        <v>0.01</v>
      </c>
      <c r="X895" s="1" t="s">
        <v>457</v>
      </c>
      <c r="Y895" t="s">
        <v>4</v>
      </c>
      <c r="Z895" t="s">
        <v>3</v>
      </c>
      <c r="AA895" t="s">
        <v>416</v>
      </c>
      <c r="AB895" t="s">
        <v>3</v>
      </c>
      <c r="AC895" t="s">
        <v>3</v>
      </c>
      <c r="AD895" t="s">
        <v>49</v>
      </c>
      <c r="AE895">
        <v>2016</v>
      </c>
      <c r="AF895" t="s">
        <v>3</v>
      </c>
      <c r="AG895" t="s">
        <v>9</v>
      </c>
      <c r="AH895" t="s">
        <v>3</v>
      </c>
      <c r="AK895" t="s">
        <v>3</v>
      </c>
      <c r="AL895" t="s">
        <v>3</v>
      </c>
      <c r="AN895" t="s">
        <v>641</v>
      </c>
      <c r="AO895" t="s">
        <v>3</v>
      </c>
    </row>
    <row r="896" spans="1:42" x14ac:dyDescent="0.25">
      <c r="A896" t="s">
        <v>4</v>
      </c>
      <c r="B896" t="s">
        <v>4</v>
      </c>
      <c r="D896" t="s">
        <v>2850</v>
      </c>
      <c r="E896" t="s">
        <v>2851</v>
      </c>
      <c r="F896">
        <v>2006</v>
      </c>
      <c r="G896">
        <v>35</v>
      </c>
      <c r="H896">
        <v>4</v>
      </c>
      <c r="I896" t="s">
        <v>2852</v>
      </c>
      <c r="K896">
        <v>2</v>
      </c>
      <c r="L896">
        <v>4</v>
      </c>
      <c r="M896">
        <v>4</v>
      </c>
      <c r="O896" t="s">
        <v>2853</v>
      </c>
      <c r="P896" t="s">
        <v>2854</v>
      </c>
      <c r="Q896" t="s">
        <v>2854</v>
      </c>
      <c r="R896">
        <v>2</v>
      </c>
      <c r="S896" t="s">
        <v>4</v>
      </c>
      <c r="T896" t="s">
        <v>2147</v>
      </c>
      <c r="U896" t="s">
        <v>3</v>
      </c>
      <c r="V896" t="s">
        <v>3</v>
      </c>
      <c r="W896" s="1">
        <v>100</v>
      </c>
      <c r="X896" s="1" t="s">
        <v>457</v>
      </c>
      <c r="Y896" t="s">
        <v>4</v>
      </c>
      <c r="Z896" t="s">
        <v>3</v>
      </c>
      <c r="AA896" t="s">
        <v>447</v>
      </c>
      <c r="AB896" t="s">
        <v>3</v>
      </c>
      <c r="AC896" t="s">
        <v>3</v>
      </c>
      <c r="AD896" t="s">
        <v>16</v>
      </c>
      <c r="AE896">
        <v>2000</v>
      </c>
      <c r="AF896" t="s">
        <v>3</v>
      </c>
      <c r="AG896" t="s">
        <v>9</v>
      </c>
      <c r="AH896" t="s">
        <v>3</v>
      </c>
      <c r="AK896" t="s">
        <v>3</v>
      </c>
      <c r="AL896" t="s">
        <v>3</v>
      </c>
      <c r="AN896" t="s">
        <v>641</v>
      </c>
      <c r="AO896" t="s">
        <v>3</v>
      </c>
    </row>
    <row r="897" spans="1:42" x14ac:dyDescent="0.25">
      <c r="A897" t="s">
        <v>4</v>
      </c>
      <c r="B897" t="s">
        <v>4</v>
      </c>
      <c r="D897" t="s">
        <v>2855</v>
      </c>
      <c r="E897" t="s">
        <v>2856</v>
      </c>
      <c r="F897">
        <v>2009</v>
      </c>
      <c r="G897">
        <v>33</v>
      </c>
      <c r="H897">
        <v>2</v>
      </c>
      <c r="I897" t="s">
        <v>2857</v>
      </c>
      <c r="K897">
        <v>8</v>
      </c>
      <c r="L897">
        <v>5</v>
      </c>
      <c r="M897">
        <v>5</v>
      </c>
      <c r="O897" t="s">
        <v>2858</v>
      </c>
      <c r="P897" t="s">
        <v>2859</v>
      </c>
      <c r="Q897" t="s">
        <v>2859</v>
      </c>
      <c r="R897" t="s">
        <v>1820</v>
      </c>
      <c r="S897" t="s">
        <v>4</v>
      </c>
      <c r="T897" t="s">
        <v>2861</v>
      </c>
      <c r="U897" t="s">
        <v>3</v>
      </c>
      <c r="V897" t="s">
        <v>3</v>
      </c>
      <c r="W897" s="1">
        <v>0.1</v>
      </c>
      <c r="X897" s="1" t="s">
        <v>457</v>
      </c>
      <c r="Y897" t="s">
        <v>4</v>
      </c>
      <c r="Z897" t="s">
        <v>3</v>
      </c>
      <c r="AA897" t="s">
        <v>416</v>
      </c>
      <c r="AB897" t="s">
        <v>3</v>
      </c>
      <c r="AC897" t="s">
        <v>3</v>
      </c>
      <c r="AD897" t="s">
        <v>16</v>
      </c>
      <c r="AF897" t="s">
        <v>3</v>
      </c>
      <c r="AG897" t="s">
        <v>9</v>
      </c>
      <c r="AH897" t="s">
        <v>4</v>
      </c>
      <c r="AI897" t="s">
        <v>580</v>
      </c>
      <c r="AJ897" t="s">
        <v>2862</v>
      </c>
      <c r="AK897" t="s">
        <v>3</v>
      </c>
      <c r="AL897" t="s">
        <v>3</v>
      </c>
      <c r="AN897" t="s">
        <v>641</v>
      </c>
      <c r="AO897" t="s">
        <v>3</v>
      </c>
    </row>
    <row r="898" spans="1:42" x14ac:dyDescent="0.25">
      <c r="A898" t="s">
        <v>4</v>
      </c>
      <c r="B898" t="s">
        <v>4</v>
      </c>
      <c r="D898" t="s">
        <v>2855</v>
      </c>
      <c r="E898" t="s">
        <v>2856</v>
      </c>
      <c r="F898">
        <v>2009</v>
      </c>
      <c r="G898">
        <v>33</v>
      </c>
      <c r="H898">
        <v>2</v>
      </c>
      <c r="I898" t="s">
        <v>2857</v>
      </c>
      <c r="K898">
        <v>8</v>
      </c>
      <c r="L898">
        <v>5</v>
      </c>
      <c r="M898">
        <v>5</v>
      </c>
      <c r="O898" t="s">
        <v>2858</v>
      </c>
      <c r="P898" t="s">
        <v>2859</v>
      </c>
      <c r="Q898" t="s">
        <v>2859</v>
      </c>
      <c r="R898" t="s">
        <v>1365</v>
      </c>
      <c r="S898" t="s">
        <v>4</v>
      </c>
      <c r="T898" t="s">
        <v>2861</v>
      </c>
      <c r="U898" t="s">
        <v>3</v>
      </c>
      <c r="V898" t="s">
        <v>3</v>
      </c>
      <c r="W898" s="1">
        <v>0.1</v>
      </c>
      <c r="X898" s="1" t="s">
        <v>457</v>
      </c>
      <c r="Y898" t="s">
        <v>4</v>
      </c>
      <c r="Z898" t="s">
        <v>3</v>
      </c>
      <c r="AA898" t="s">
        <v>416</v>
      </c>
      <c r="AB898" t="s">
        <v>3</v>
      </c>
      <c r="AC898" t="s">
        <v>3</v>
      </c>
      <c r="AD898" t="s">
        <v>16</v>
      </c>
      <c r="AF898" t="s">
        <v>3</v>
      </c>
      <c r="AG898" t="s">
        <v>9</v>
      </c>
      <c r="AH898" t="s">
        <v>4</v>
      </c>
      <c r="AI898" t="s">
        <v>580</v>
      </c>
      <c r="AJ898" t="s">
        <v>2862</v>
      </c>
      <c r="AK898" t="s">
        <v>3</v>
      </c>
      <c r="AL898" t="s">
        <v>3</v>
      </c>
      <c r="AN898" t="s">
        <v>641</v>
      </c>
      <c r="AO898" t="s">
        <v>3</v>
      </c>
    </row>
    <row r="899" spans="1:42" x14ac:dyDescent="0.25">
      <c r="A899" t="s">
        <v>4</v>
      </c>
      <c r="B899" t="s">
        <v>4</v>
      </c>
      <c r="D899" t="s">
        <v>2855</v>
      </c>
      <c r="E899" t="s">
        <v>2856</v>
      </c>
      <c r="F899">
        <v>2009</v>
      </c>
      <c r="G899">
        <v>33</v>
      </c>
      <c r="H899">
        <v>2</v>
      </c>
      <c r="I899" t="s">
        <v>2857</v>
      </c>
      <c r="K899">
        <v>8</v>
      </c>
      <c r="L899">
        <v>5</v>
      </c>
      <c r="M899">
        <v>5</v>
      </c>
      <c r="O899" t="s">
        <v>2858</v>
      </c>
      <c r="P899" t="s">
        <v>2859</v>
      </c>
      <c r="Q899" t="s">
        <v>2859</v>
      </c>
      <c r="R899" t="s">
        <v>1438</v>
      </c>
      <c r="S899" t="s">
        <v>4</v>
      </c>
      <c r="T899" t="s">
        <v>2861</v>
      </c>
      <c r="U899" t="s">
        <v>3</v>
      </c>
      <c r="V899" t="s">
        <v>3</v>
      </c>
      <c r="W899" s="1">
        <v>0.1</v>
      </c>
      <c r="X899" s="1" t="s">
        <v>457</v>
      </c>
      <c r="Y899" t="s">
        <v>4</v>
      </c>
      <c r="Z899" t="s">
        <v>3</v>
      </c>
      <c r="AA899" t="s">
        <v>416</v>
      </c>
      <c r="AB899" t="s">
        <v>3</v>
      </c>
      <c r="AC899" t="s">
        <v>3</v>
      </c>
      <c r="AD899" t="s">
        <v>16</v>
      </c>
      <c r="AF899" t="s">
        <v>3</v>
      </c>
      <c r="AG899" t="s">
        <v>9</v>
      </c>
      <c r="AH899" t="s">
        <v>4</v>
      </c>
      <c r="AI899" t="s">
        <v>580</v>
      </c>
      <c r="AJ899" t="s">
        <v>2862</v>
      </c>
      <c r="AK899" t="s">
        <v>3</v>
      </c>
      <c r="AL899" t="s">
        <v>3</v>
      </c>
      <c r="AN899" t="s">
        <v>641</v>
      </c>
      <c r="AO899" t="s">
        <v>3</v>
      </c>
    </row>
    <row r="900" spans="1:42" x14ac:dyDescent="0.25">
      <c r="A900" t="s">
        <v>4</v>
      </c>
      <c r="B900" t="s">
        <v>4</v>
      </c>
      <c r="D900" t="s">
        <v>2855</v>
      </c>
      <c r="E900" t="s">
        <v>2856</v>
      </c>
      <c r="F900">
        <v>2009</v>
      </c>
      <c r="G900">
        <v>33</v>
      </c>
      <c r="H900">
        <v>2</v>
      </c>
      <c r="I900" t="s">
        <v>2857</v>
      </c>
      <c r="K900">
        <v>8</v>
      </c>
      <c r="L900">
        <v>5</v>
      </c>
      <c r="M900">
        <v>5</v>
      </c>
      <c r="O900" t="s">
        <v>2858</v>
      </c>
      <c r="P900" t="s">
        <v>2859</v>
      </c>
      <c r="Q900" t="s">
        <v>2859</v>
      </c>
      <c r="R900" t="s">
        <v>1522</v>
      </c>
      <c r="S900" t="s">
        <v>4</v>
      </c>
      <c r="T900" t="s">
        <v>2861</v>
      </c>
      <c r="U900" t="s">
        <v>3</v>
      </c>
      <c r="V900" t="s">
        <v>3</v>
      </c>
      <c r="W900" s="1">
        <v>0.1</v>
      </c>
      <c r="X900" s="1" t="s">
        <v>457</v>
      </c>
      <c r="Y900" t="s">
        <v>4</v>
      </c>
      <c r="Z900" t="s">
        <v>3</v>
      </c>
      <c r="AA900" t="s">
        <v>416</v>
      </c>
      <c r="AB900" t="s">
        <v>3</v>
      </c>
      <c r="AC900" t="s">
        <v>3</v>
      </c>
      <c r="AD900" t="s">
        <v>16</v>
      </c>
      <c r="AF900" t="s">
        <v>3</v>
      </c>
      <c r="AG900" t="s">
        <v>9</v>
      </c>
      <c r="AH900" t="s">
        <v>4</v>
      </c>
      <c r="AI900" t="s">
        <v>580</v>
      </c>
      <c r="AJ900" t="s">
        <v>2862</v>
      </c>
      <c r="AK900" t="s">
        <v>3</v>
      </c>
      <c r="AL900" t="s">
        <v>3</v>
      </c>
      <c r="AN900" t="s">
        <v>641</v>
      </c>
      <c r="AO900" t="s">
        <v>3</v>
      </c>
    </row>
    <row r="901" spans="1:42" x14ac:dyDescent="0.25">
      <c r="A901" t="s">
        <v>4</v>
      </c>
      <c r="B901" t="s">
        <v>4</v>
      </c>
      <c r="D901" t="s">
        <v>2855</v>
      </c>
      <c r="E901" t="s">
        <v>2856</v>
      </c>
      <c r="F901">
        <v>2009</v>
      </c>
      <c r="G901">
        <v>33</v>
      </c>
      <c r="H901">
        <v>2</v>
      </c>
      <c r="I901" t="s">
        <v>2857</v>
      </c>
      <c r="K901">
        <v>8</v>
      </c>
      <c r="L901">
        <v>5</v>
      </c>
      <c r="M901">
        <v>5</v>
      </c>
      <c r="O901" t="s">
        <v>2858</v>
      </c>
      <c r="P901" t="s">
        <v>2859</v>
      </c>
      <c r="Q901" t="s">
        <v>2859</v>
      </c>
      <c r="R901" t="s">
        <v>2860</v>
      </c>
      <c r="S901" t="s">
        <v>4</v>
      </c>
      <c r="T901" t="s">
        <v>2861</v>
      </c>
      <c r="U901" t="s">
        <v>3</v>
      </c>
      <c r="V901" t="s">
        <v>3</v>
      </c>
      <c r="W901" s="1">
        <v>0.1</v>
      </c>
      <c r="X901" s="1" t="s">
        <v>457</v>
      </c>
      <c r="Y901" t="s">
        <v>4</v>
      </c>
      <c r="Z901" t="s">
        <v>3</v>
      </c>
      <c r="AA901" t="s">
        <v>416</v>
      </c>
      <c r="AB901" t="s">
        <v>3</v>
      </c>
      <c r="AC901" t="s">
        <v>3</v>
      </c>
      <c r="AD901" t="s">
        <v>16</v>
      </c>
      <c r="AF901" t="s">
        <v>3</v>
      </c>
      <c r="AG901" t="s">
        <v>9</v>
      </c>
      <c r="AH901" t="s">
        <v>4</v>
      </c>
      <c r="AI901" t="s">
        <v>580</v>
      </c>
      <c r="AJ901" t="s">
        <v>2862</v>
      </c>
      <c r="AK901" t="s">
        <v>3</v>
      </c>
      <c r="AL901" t="s">
        <v>3</v>
      </c>
      <c r="AN901" t="s">
        <v>641</v>
      </c>
      <c r="AO901" t="s">
        <v>3</v>
      </c>
    </row>
    <row r="902" spans="1:42" x14ac:dyDescent="0.25">
      <c r="A902" t="s">
        <v>4</v>
      </c>
      <c r="B902" t="s">
        <v>4</v>
      </c>
      <c r="D902" t="s">
        <v>2864</v>
      </c>
      <c r="E902" t="s">
        <v>2863</v>
      </c>
      <c r="F902">
        <v>2022</v>
      </c>
      <c r="G902">
        <v>54</v>
      </c>
      <c r="J902">
        <v>262</v>
      </c>
      <c r="K902">
        <v>17</v>
      </c>
      <c r="L902">
        <v>19</v>
      </c>
      <c r="M902">
        <v>4</v>
      </c>
      <c r="N902" t="s">
        <v>2865</v>
      </c>
      <c r="O902" t="s">
        <v>2866</v>
      </c>
      <c r="P902" t="s">
        <v>169</v>
      </c>
      <c r="Q902" t="s">
        <v>169</v>
      </c>
      <c r="R902">
        <v>4</v>
      </c>
      <c r="S902" t="s">
        <v>4</v>
      </c>
      <c r="T902" t="s">
        <v>993</v>
      </c>
      <c r="U902" t="s">
        <v>3</v>
      </c>
      <c r="V902" t="s">
        <v>3</v>
      </c>
      <c r="W902" s="1">
        <v>1</v>
      </c>
      <c r="X902" s="1" t="s">
        <v>457</v>
      </c>
      <c r="Y902" t="s">
        <v>4</v>
      </c>
      <c r="Z902" t="s">
        <v>3</v>
      </c>
      <c r="AA902" t="s">
        <v>416</v>
      </c>
      <c r="AB902" t="s">
        <v>3</v>
      </c>
      <c r="AC902" t="s">
        <v>3</v>
      </c>
      <c r="AD902" t="s">
        <v>16</v>
      </c>
      <c r="AE902">
        <v>2015</v>
      </c>
      <c r="AF902" t="s">
        <v>3</v>
      </c>
      <c r="AG902" t="s">
        <v>9</v>
      </c>
      <c r="AH902" t="s">
        <v>3</v>
      </c>
      <c r="AK902" t="s">
        <v>3</v>
      </c>
      <c r="AL902" t="s">
        <v>3</v>
      </c>
      <c r="AN902" t="s">
        <v>641</v>
      </c>
      <c r="AO902" t="s">
        <v>3</v>
      </c>
    </row>
    <row r="903" spans="1:42" x14ac:dyDescent="0.25">
      <c r="A903" t="s">
        <v>4</v>
      </c>
      <c r="B903" t="s">
        <v>4</v>
      </c>
      <c r="D903" t="s">
        <v>2864</v>
      </c>
      <c r="E903" t="s">
        <v>2863</v>
      </c>
      <c r="F903">
        <v>2022</v>
      </c>
      <c r="G903">
        <v>54</v>
      </c>
      <c r="J903">
        <v>262</v>
      </c>
      <c r="K903">
        <v>17</v>
      </c>
      <c r="L903">
        <v>19</v>
      </c>
      <c r="M903">
        <v>4</v>
      </c>
      <c r="N903" t="s">
        <v>2865</v>
      </c>
      <c r="O903" t="s">
        <v>2866</v>
      </c>
      <c r="P903" t="s">
        <v>169</v>
      </c>
      <c r="Q903" t="s">
        <v>169</v>
      </c>
      <c r="R903" t="s">
        <v>1216</v>
      </c>
      <c r="S903" t="s">
        <v>4</v>
      </c>
      <c r="T903" t="s">
        <v>993</v>
      </c>
      <c r="U903" t="s">
        <v>3</v>
      </c>
      <c r="V903" t="s">
        <v>3</v>
      </c>
      <c r="W903" s="1">
        <v>1</v>
      </c>
      <c r="X903" s="1" t="s">
        <v>457</v>
      </c>
      <c r="Y903" t="s">
        <v>4</v>
      </c>
      <c r="Z903" t="s">
        <v>3</v>
      </c>
      <c r="AA903" t="s">
        <v>416</v>
      </c>
      <c r="AB903" t="s">
        <v>3</v>
      </c>
      <c r="AC903" t="s">
        <v>3</v>
      </c>
      <c r="AD903" t="s">
        <v>16</v>
      </c>
      <c r="AE903">
        <v>2015</v>
      </c>
      <c r="AF903" t="s">
        <v>3</v>
      </c>
      <c r="AG903" t="s">
        <v>9</v>
      </c>
      <c r="AH903" t="s">
        <v>3</v>
      </c>
      <c r="AK903" t="s">
        <v>3</v>
      </c>
      <c r="AL903" t="s">
        <v>3</v>
      </c>
      <c r="AN903" t="s">
        <v>641</v>
      </c>
      <c r="AO903" t="s">
        <v>3</v>
      </c>
    </row>
    <row r="904" spans="1:42" x14ac:dyDescent="0.25">
      <c r="A904" t="s">
        <v>4</v>
      </c>
      <c r="B904" t="s">
        <v>4</v>
      </c>
      <c r="D904" t="s">
        <v>2867</v>
      </c>
      <c r="E904" t="s">
        <v>2868</v>
      </c>
      <c r="F904">
        <v>2021</v>
      </c>
      <c r="G904">
        <v>29</v>
      </c>
      <c r="H904">
        <v>17</v>
      </c>
      <c r="I904" t="s">
        <v>2869</v>
      </c>
      <c r="K904">
        <v>10</v>
      </c>
      <c r="L904">
        <v>8</v>
      </c>
      <c r="M904">
        <v>3</v>
      </c>
      <c r="N904" t="s">
        <v>2870</v>
      </c>
      <c r="O904" t="s">
        <v>2871</v>
      </c>
      <c r="P904" t="s">
        <v>135</v>
      </c>
      <c r="Q904" t="s">
        <v>135</v>
      </c>
      <c r="R904" t="s">
        <v>76</v>
      </c>
      <c r="S904" t="s">
        <v>4</v>
      </c>
      <c r="T904" t="s">
        <v>418</v>
      </c>
      <c r="U904" t="s">
        <v>3</v>
      </c>
      <c r="V904" t="s">
        <v>3</v>
      </c>
      <c r="W904" s="1">
        <v>100</v>
      </c>
      <c r="X904" s="1" t="s">
        <v>457</v>
      </c>
      <c r="Y904" t="s">
        <v>4</v>
      </c>
      <c r="Z904" t="s">
        <v>3</v>
      </c>
      <c r="AA904" t="s">
        <v>416</v>
      </c>
      <c r="AB904" t="s">
        <v>3</v>
      </c>
      <c r="AC904" t="s">
        <v>3</v>
      </c>
      <c r="AD904" t="s">
        <v>16</v>
      </c>
      <c r="AF904" t="s">
        <v>3</v>
      </c>
      <c r="AG904" t="s">
        <v>9</v>
      </c>
      <c r="AH904" t="s">
        <v>4</v>
      </c>
      <c r="AI904" t="s">
        <v>580</v>
      </c>
      <c r="AJ904" t="s">
        <v>2872</v>
      </c>
      <c r="AK904" t="s">
        <v>3</v>
      </c>
      <c r="AL904" t="s">
        <v>4</v>
      </c>
      <c r="AM904" t="s">
        <v>420</v>
      </c>
      <c r="AN904" t="s">
        <v>3</v>
      </c>
      <c r="AO904" t="s">
        <v>3</v>
      </c>
    </row>
    <row r="905" spans="1:42" x14ac:dyDescent="0.25">
      <c r="A905" t="s">
        <v>4</v>
      </c>
      <c r="B905" t="s">
        <v>4</v>
      </c>
      <c r="D905" t="s">
        <v>2867</v>
      </c>
      <c r="E905" t="s">
        <v>2873</v>
      </c>
      <c r="F905">
        <v>2022</v>
      </c>
      <c r="G905">
        <v>30</v>
      </c>
      <c r="H905">
        <v>9</v>
      </c>
      <c r="I905" t="s">
        <v>2874</v>
      </c>
      <c r="K905">
        <v>8</v>
      </c>
      <c r="L905">
        <v>7</v>
      </c>
      <c r="M905">
        <v>2</v>
      </c>
      <c r="N905" t="s">
        <v>2875</v>
      </c>
      <c r="O905" t="s">
        <v>2876</v>
      </c>
      <c r="P905" t="s">
        <v>17</v>
      </c>
      <c r="Q905" t="s">
        <v>17</v>
      </c>
      <c r="R905" t="s">
        <v>28</v>
      </c>
      <c r="S905" t="s">
        <v>4</v>
      </c>
      <c r="T905" t="s">
        <v>18</v>
      </c>
      <c r="U905" t="s">
        <v>3</v>
      </c>
      <c r="V905" t="s">
        <v>3</v>
      </c>
      <c r="W905" s="1">
        <v>1</v>
      </c>
      <c r="X905" s="1" t="s">
        <v>457</v>
      </c>
      <c r="Y905" t="s">
        <v>4</v>
      </c>
      <c r="Z905" t="s">
        <v>3</v>
      </c>
      <c r="AA905" t="s">
        <v>447</v>
      </c>
      <c r="AB905" t="s">
        <v>3</v>
      </c>
      <c r="AC905" t="s">
        <v>3</v>
      </c>
      <c r="AD905" t="s">
        <v>16</v>
      </c>
      <c r="AE905">
        <v>2016</v>
      </c>
      <c r="AF905" t="s">
        <v>3</v>
      </c>
      <c r="AG905" t="s">
        <v>9</v>
      </c>
      <c r="AH905" t="s">
        <v>3</v>
      </c>
      <c r="AK905" t="s">
        <v>3</v>
      </c>
      <c r="AL905" t="s">
        <v>3</v>
      </c>
      <c r="AN905" t="s">
        <v>641</v>
      </c>
      <c r="AO905" t="s">
        <v>3</v>
      </c>
    </row>
    <row r="906" spans="1:42" x14ac:dyDescent="0.25">
      <c r="A906" t="s">
        <v>4</v>
      </c>
      <c r="B906" t="s">
        <v>4</v>
      </c>
      <c r="D906" t="s">
        <v>2877</v>
      </c>
      <c r="E906" t="s">
        <v>2878</v>
      </c>
      <c r="F906">
        <v>2014</v>
      </c>
      <c r="G906">
        <v>39</v>
      </c>
      <c r="H906">
        <v>17</v>
      </c>
      <c r="I906" t="s">
        <v>2879</v>
      </c>
      <c r="K906">
        <v>4</v>
      </c>
      <c r="L906">
        <v>5</v>
      </c>
      <c r="M906">
        <v>1</v>
      </c>
      <c r="N906" t="s">
        <v>2880</v>
      </c>
      <c r="O906" t="s">
        <v>2881</v>
      </c>
      <c r="P906" t="s">
        <v>12</v>
      </c>
      <c r="Q906" t="s">
        <v>12</v>
      </c>
      <c r="R906" t="s">
        <v>100</v>
      </c>
      <c r="S906" t="s">
        <v>4</v>
      </c>
      <c r="T906" t="s">
        <v>426</v>
      </c>
      <c r="U906" t="s">
        <v>3</v>
      </c>
      <c r="V906" t="s">
        <v>3</v>
      </c>
      <c r="W906" s="1">
        <v>0.01</v>
      </c>
      <c r="X906" s="1" t="s">
        <v>457</v>
      </c>
      <c r="Y906" t="s">
        <v>4</v>
      </c>
      <c r="Z906" t="s">
        <v>3</v>
      </c>
      <c r="AA906" t="s">
        <v>447</v>
      </c>
      <c r="AB906" t="s">
        <v>3</v>
      </c>
      <c r="AC906" t="s">
        <v>1750</v>
      </c>
      <c r="AD906" t="s">
        <v>16</v>
      </c>
      <c r="AF906" t="s">
        <v>3</v>
      </c>
      <c r="AG906" t="s">
        <v>9</v>
      </c>
      <c r="AH906" t="s">
        <v>4</v>
      </c>
      <c r="AI906" t="s">
        <v>580</v>
      </c>
      <c r="AJ906" t="s">
        <v>2882</v>
      </c>
      <c r="AK906" t="s">
        <v>3</v>
      </c>
      <c r="AL906" t="s">
        <v>3</v>
      </c>
      <c r="AN906" t="s">
        <v>641</v>
      </c>
      <c r="AO906" t="s">
        <v>3</v>
      </c>
    </row>
    <row r="907" spans="1:42" x14ac:dyDescent="0.25">
      <c r="A907" t="s">
        <v>4</v>
      </c>
      <c r="B907" t="s">
        <v>4</v>
      </c>
      <c r="D907" t="s">
        <v>2883</v>
      </c>
      <c r="E907" t="s">
        <v>2884</v>
      </c>
      <c r="F907">
        <v>2013</v>
      </c>
      <c r="G907">
        <v>374</v>
      </c>
      <c r="I907" t="s">
        <v>2885</v>
      </c>
      <c r="K907">
        <v>12</v>
      </c>
      <c r="L907">
        <v>12</v>
      </c>
      <c r="M907">
        <v>10</v>
      </c>
      <c r="N907" t="s">
        <v>2886</v>
      </c>
      <c r="O907" t="s">
        <v>2887</v>
      </c>
      <c r="P907" t="s">
        <v>39</v>
      </c>
      <c r="Q907" t="s">
        <v>39</v>
      </c>
      <c r="R907">
        <v>6</v>
      </c>
      <c r="S907" t="s">
        <v>4</v>
      </c>
      <c r="T907" t="s">
        <v>7</v>
      </c>
      <c r="U907" t="s">
        <v>3</v>
      </c>
      <c r="V907" t="s">
        <v>3</v>
      </c>
      <c r="W907" s="1">
        <v>0.05</v>
      </c>
      <c r="X907" s="1" t="s">
        <v>457</v>
      </c>
      <c r="Y907" t="s">
        <v>4</v>
      </c>
      <c r="Z907" t="s">
        <v>3</v>
      </c>
      <c r="AA907" t="s">
        <v>416</v>
      </c>
      <c r="AB907" t="s">
        <v>3</v>
      </c>
      <c r="AC907" t="s">
        <v>3</v>
      </c>
      <c r="AD907" t="s">
        <v>16</v>
      </c>
      <c r="AF907" t="s">
        <v>3</v>
      </c>
      <c r="AG907" s="5" t="s">
        <v>512</v>
      </c>
      <c r="AH907" t="s">
        <v>4</v>
      </c>
      <c r="AI907" t="s">
        <v>580</v>
      </c>
      <c r="AJ907" t="s">
        <v>2888</v>
      </c>
      <c r="AK907" t="s">
        <v>3</v>
      </c>
      <c r="AL907" t="s">
        <v>3</v>
      </c>
      <c r="AN907" t="s">
        <v>641</v>
      </c>
      <c r="AO907" t="s">
        <v>3</v>
      </c>
    </row>
    <row r="908" spans="1:42" x14ac:dyDescent="0.25">
      <c r="A908" t="s">
        <v>4</v>
      </c>
      <c r="B908" t="s">
        <v>4</v>
      </c>
      <c r="D908" t="s">
        <v>2883</v>
      </c>
      <c r="E908" t="s">
        <v>2884</v>
      </c>
      <c r="F908">
        <v>2013</v>
      </c>
      <c r="G908">
        <v>374</v>
      </c>
      <c r="I908" t="s">
        <v>2885</v>
      </c>
      <c r="K908">
        <v>12</v>
      </c>
      <c r="L908">
        <v>12</v>
      </c>
      <c r="M908">
        <v>10</v>
      </c>
      <c r="N908" t="s">
        <v>2886</v>
      </c>
      <c r="O908" t="s">
        <v>2887</v>
      </c>
      <c r="P908" t="s">
        <v>39</v>
      </c>
      <c r="Q908" t="s">
        <v>39</v>
      </c>
      <c r="R908">
        <v>7</v>
      </c>
      <c r="S908" t="s">
        <v>4</v>
      </c>
      <c r="T908" t="s">
        <v>7</v>
      </c>
      <c r="U908" t="s">
        <v>3</v>
      </c>
      <c r="V908" t="s">
        <v>3</v>
      </c>
      <c r="W908" s="1">
        <v>1</v>
      </c>
      <c r="X908" s="1" t="s">
        <v>457</v>
      </c>
      <c r="Y908" t="s">
        <v>4</v>
      </c>
      <c r="Z908" t="s">
        <v>3</v>
      </c>
      <c r="AA908" t="s">
        <v>416</v>
      </c>
      <c r="AB908" t="s">
        <v>3</v>
      </c>
      <c r="AC908" t="s">
        <v>3</v>
      </c>
      <c r="AD908" t="s">
        <v>16</v>
      </c>
      <c r="AF908" t="s">
        <v>3</v>
      </c>
      <c r="AG908" s="5" t="s">
        <v>512</v>
      </c>
      <c r="AH908" t="s">
        <v>4</v>
      </c>
      <c r="AI908" t="s">
        <v>580</v>
      </c>
      <c r="AJ908" t="s">
        <v>2889</v>
      </c>
      <c r="AK908" t="s">
        <v>3</v>
      </c>
      <c r="AL908" t="s">
        <v>3</v>
      </c>
      <c r="AN908" t="s">
        <v>641</v>
      </c>
      <c r="AO908" t="s">
        <v>3</v>
      </c>
    </row>
    <row r="909" spans="1:42" x14ac:dyDescent="0.25">
      <c r="A909" t="s">
        <v>4</v>
      </c>
      <c r="B909" t="s">
        <v>4</v>
      </c>
      <c r="D909" t="s">
        <v>2890</v>
      </c>
      <c r="E909" t="s">
        <v>2891</v>
      </c>
      <c r="F909">
        <v>2014</v>
      </c>
      <c r="J909" t="s">
        <v>2893</v>
      </c>
      <c r="K909">
        <v>11</v>
      </c>
      <c r="L909">
        <v>5</v>
      </c>
      <c r="M909">
        <v>2</v>
      </c>
      <c r="N909" t="s">
        <v>2892</v>
      </c>
      <c r="O909" t="s">
        <v>2894</v>
      </c>
      <c r="P909" t="s">
        <v>12</v>
      </c>
      <c r="Q909" t="s">
        <v>12</v>
      </c>
      <c r="R909">
        <v>1</v>
      </c>
      <c r="S909" t="s">
        <v>4</v>
      </c>
      <c r="T909" t="s">
        <v>426</v>
      </c>
      <c r="U909" t="s">
        <v>3</v>
      </c>
      <c r="V909" t="s">
        <v>3</v>
      </c>
      <c r="W909" s="1">
        <v>0.1</v>
      </c>
      <c r="X909" s="1" t="s">
        <v>457</v>
      </c>
      <c r="Y909" t="s">
        <v>4</v>
      </c>
      <c r="Z909" t="s">
        <v>3</v>
      </c>
      <c r="AA909" t="s">
        <v>416</v>
      </c>
      <c r="AB909" t="s">
        <v>3</v>
      </c>
      <c r="AC909" t="s">
        <v>3</v>
      </c>
      <c r="AD909" t="s">
        <v>49</v>
      </c>
      <c r="AE909">
        <v>2000</v>
      </c>
      <c r="AF909" t="s">
        <v>3</v>
      </c>
      <c r="AG909" s="5" t="s">
        <v>512</v>
      </c>
      <c r="AH909" t="s">
        <v>4</v>
      </c>
      <c r="AI909" t="s">
        <v>580</v>
      </c>
      <c r="AJ909" t="s">
        <v>2895</v>
      </c>
      <c r="AK909" t="s">
        <v>3</v>
      </c>
      <c r="AL909" t="s">
        <v>4</v>
      </c>
      <c r="AM909" t="s">
        <v>2896</v>
      </c>
      <c r="AN909" t="s">
        <v>641</v>
      </c>
      <c r="AO909" t="s">
        <v>3</v>
      </c>
    </row>
    <row r="910" spans="1:42" x14ac:dyDescent="0.25">
      <c r="A910" t="s">
        <v>4</v>
      </c>
      <c r="B910" t="s">
        <v>4</v>
      </c>
      <c r="D910" t="s">
        <v>2898</v>
      </c>
      <c r="E910" t="s">
        <v>2897</v>
      </c>
      <c r="F910">
        <v>2022</v>
      </c>
      <c r="G910">
        <v>15</v>
      </c>
      <c r="H910">
        <v>108</v>
      </c>
      <c r="K910">
        <v>36</v>
      </c>
      <c r="L910">
        <v>7</v>
      </c>
      <c r="M910">
        <v>3</v>
      </c>
      <c r="N910" t="s">
        <v>2899</v>
      </c>
      <c r="O910" t="s">
        <v>2900</v>
      </c>
      <c r="P910" t="s">
        <v>51</v>
      </c>
      <c r="Q910" t="s">
        <v>51</v>
      </c>
      <c r="R910" t="s">
        <v>834</v>
      </c>
      <c r="S910" t="s">
        <v>4</v>
      </c>
      <c r="T910" t="s">
        <v>7</v>
      </c>
      <c r="U910" t="s">
        <v>3</v>
      </c>
      <c r="V910" t="s">
        <v>3</v>
      </c>
      <c r="W910" s="1">
        <v>0.01</v>
      </c>
      <c r="X910" s="1" t="s">
        <v>457</v>
      </c>
      <c r="Y910" t="s">
        <v>4</v>
      </c>
      <c r="Z910" t="s">
        <v>3</v>
      </c>
      <c r="AA910" t="s">
        <v>447</v>
      </c>
      <c r="AB910" t="s">
        <v>3</v>
      </c>
      <c r="AC910" t="s">
        <v>3</v>
      </c>
      <c r="AD910" t="s">
        <v>16</v>
      </c>
      <c r="AF910" t="s">
        <v>3</v>
      </c>
      <c r="AG910" t="s">
        <v>9</v>
      </c>
      <c r="AH910" t="s">
        <v>3</v>
      </c>
      <c r="AK910" t="s">
        <v>3</v>
      </c>
      <c r="AL910" t="s">
        <v>4</v>
      </c>
      <c r="AM910" t="s">
        <v>437</v>
      </c>
      <c r="AN910" t="s">
        <v>641</v>
      </c>
      <c r="AO910" t="s">
        <v>3</v>
      </c>
    </row>
    <row r="911" spans="1:42" x14ac:dyDescent="0.25">
      <c r="A911" t="s">
        <v>4</v>
      </c>
      <c r="B911" t="s">
        <v>4</v>
      </c>
      <c r="D911" t="s">
        <v>2901</v>
      </c>
      <c r="E911" t="s">
        <v>2902</v>
      </c>
      <c r="F911">
        <v>2011</v>
      </c>
      <c r="G911">
        <v>366</v>
      </c>
      <c r="I911" t="s">
        <v>2903</v>
      </c>
      <c r="K911">
        <v>11</v>
      </c>
      <c r="L911">
        <v>4</v>
      </c>
      <c r="M911">
        <v>9</v>
      </c>
      <c r="N911" t="s">
        <v>2904</v>
      </c>
      <c r="O911" t="s">
        <v>2905</v>
      </c>
      <c r="P911" t="s">
        <v>22</v>
      </c>
      <c r="Q911" t="s">
        <v>22</v>
      </c>
      <c r="R911" t="s">
        <v>80</v>
      </c>
      <c r="S911" t="s">
        <v>4</v>
      </c>
      <c r="T911" t="s">
        <v>7</v>
      </c>
      <c r="U911" t="s">
        <v>3</v>
      </c>
      <c r="V911" t="s">
        <v>3</v>
      </c>
      <c r="W911" s="1">
        <v>0.01</v>
      </c>
      <c r="X911" s="1" t="s">
        <v>457</v>
      </c>
      <c r="Y911" t="s">
        <v>4</v>
      </c>
      <c r="Z911" t="s">
        <v>3</v>
      </c>
      <c r="AA911" t="s">
        <v>416</v>
      </c>
      <c r="AB911" t="s">
        <v>3</v>
      </c>
      <c r="AC911" t="s">
        <v>3</v>
      </c>
      <c r="AD911" t="s">
        <v>16</v>
      </c>
      <c r="AF911" t="s">
        <v>3</v>
      </c>
      <c r="AG911" t="s">
        <v>9</v>
      </c>
      <c r="AH911" t="s">
        <v>4</v>
      </c>
      <c r="AI911" t="s">
        <v>580</v>
      </c>
      <c r="AJ911" t="s">
        <v>2906</v>
      </c>
      <c r="AK911" t="s">
        <v>3</v>
      </c>
      <c r="AL911" t="s">
        <v>3</v>
      </c>
      <c r="AN911" t="s">
        <v>641</v>
      </c>
      <c r="AO911" t="s">
        <v>3</v>
      </c>
    </row>
    <row r="912" spans="1:42" x14ac:dyDescent="0.25">
      <c r="A912" t="s">
        <v>4</v>
      </c>
      <c r="B912" t="s">
        <v>4</v>
      </c>
      <c r="D912" t="s">
        <v>2907</v>
      </c>
      <c r="E912" t="s">
        <v>2908</v>
      </c>
      <c r="F912">
        <v>2013</v>
      </c>
      <c r="K912">
        <v>7</v>
      </c>
      <c r="L912">
        <v>10</v>
      </c>
      <c r="M912">
        <v>9</v>
      </c>
      <c r="N912" t="s">
        <v>2909</v>
      </c>
      <c r="O912" t="s">
        <v>2911</v>
      </c>
      <c r="P912" t="s">
        <v>51</v>
      </c>
      <c r="Q912" t="s">
        <v>51</v>
      </c>
      <c r="R912">
        <v>1</v>
      </c>
      <c r="S912" t="s">
        <v>4</v>
      </c>
      <c r="T912" t="s">
        <v>7</v>
      </c>
      <c r="U912" t="s">
        <v>3</v>
      </c>
      <c r="V912" t="s">
        <v>3</v>
      </c>
      <c r="W912" s="1">
        <v>1</v>
      </c>
      <c r="X912" s="1" t="s">
        <v>457</v>
      </c>
      <c r="Y912" t="s">
        <v>4</v>
      </c>
      <c r="Z912" t="s">
        <v>3</v>
      </c>
      <c r="AA912" t="s">
        <v>416</v>
      </c>
      <c r="AB912" t="s">
        <v>3</v>
      </c>
      <c r="AC912" t="s">
        <v>2192</v>
      </c>
      <c r="AD912" t="s">
        <v>49</v>
      </c>
      <c r="AF912" t="s">
        <v>3</v>
      </c>
      <c r="AG912" t="s">
        <v>9</v>
      </c>
      <c r="AH912" t="s">
        <v>4</v>
      </c>
      <c r="AI912" t="s">
        <v>580</v>
      </c>
      <c r="AJ912" t="s">
        <v>2912</v>
      </c>
      <c r="AK912" t="s">
        <v>3</v>
      </c>
      <c r="AL912" t="s">
        <v>3</v>
      </c>
      <c r="AN912" t="s">
        <v>641</v>
      </c>
      <c r="AO912" t="s">
        <v>3</v>
      </c>
      <c r="AP912" t="s">
        <v>2910</v>
      </c>
    </row>
    <row r="913" spans="1:42" x14ac:dyDescent="0.25">
      <c r="A913" t="s">
        <v>4</v>
      </c>
      <c r="B913" t="s">
        <v>4</v>
      </c>
      <c r="D913" t="s">
        <v>2913</v>
      </c>
      <c r="E913" t="s">
        <v>2914</v>
      </c>
      <c r="F913">
        <v>2020</v>
      </c>
      <c r="G913">
        <v>7</v>
      </c>
      <c r="H913">
        <v>4</v>
      </c>
      <c r="K913">
        <v>33</v>
      </c>
      <c r="L913">
        <v>16</v>
      </c>
      <c r="M913">
        <v>3</v>
      </c>
      <c r="N913" t="s">
        <v>2915</v>
      </c>
      <c r="O913" t="s">
        <v>2916</v>
      </c>
      <c r="P913" t="s">
        <v>2917</v>
      </c>
      <c r="Q913" t="s">
        <v>2917</v>
      </c>
      <c r="R913">
        <v>4</v>
      </c>
      <c r="S913" t="s">
        <v>4</v>
      </c>
      <c r="T913" t="s">
        <v>7</v>
      </c>
      <c r="U913" t="s">
        <v>3</v>
      </c>
      <c r="V913" t="s">
        <v>3</v>
      </c>
      <c r="W913" s="1">
        <v>1</v>
      </c>
      <c r="X913" s="1" t="s">
        <v>457</v>
      </c>
      <c r="Y913" t="s">
        <v>4</v>
      </c>
      <c r="Z913" t="s">
        <v>3</v>
      </c>
      <c r="AA913" t="s">
        <v>447</v>
      </c>
      <c r="AB913" t="s">
        <v>3</v>
      </c>
      <c r="AC913" t="s">
        <v>3</v>
      </c>
      <c r="AD913" t="s">
        <v>16</v>
      </c>
      <c r="AF913" t="s">
        <v>3</v>
      </c>
      <c r="AG913" s="5" t="s">
        <v>626</v>
      </c>
      <c r="AH913" t="s">
        <v>4</v>
      </c>
      <c r="AI913" t="s">
        <v>580</v>
      </c>
      <c r="AJ913" t="s">
        <v>2918</v>
      </c>
      <c r="AK913" t="s">
        <v>3</v>
      </c>
      <c r="AL913" t="s">
        <v>3</v>
      </c>
      <c r="AN913" t="s">
        <v>641</v>
      </c>
      <c r="AO913" t="s">
        <v>3</v>
      </c>
    </row>
    <row r="914" spans="1:42" x14ac:dyDescent="0.25">
      <c r="A914" t="s">
        <v>4</v>
      </c>
      <c r="B914" t="s">
        <v>4</v>
      </c>
      <c r="D914" t="s">
        <v>2919</v>
      </c>
      <c r="E914" t="s">
        <v>2920</v>
      </c>
      <c r="F914">
        <v>2017</v>
      </c>
      <c r="G914">
        <v>159</v>
      </c>
      <c r="I914" s="7" t="s">
        <v>2925</v>
      </c>
      <c r="K914">
        <v>13</v>
      </c>
      <c r="L914">
        <v>8</v>
      </c>
      <c r="M914">
        <v>3</v>
      </c>
      <c r="O914" t="s">
        <v>2921</v>
      </c>
      <c r="P914" t="s">
        <v>2922</v>
      </c>
      <c r="Q914" t="s">
        <v>39</v>
      </c>
      <c r="R914" t="s">
        <v>157</v>
      </c>
      <c r="S914" t="s">
        <v>4</v>
      </c>
      <c r="T914" t="s">
        <v>7</v>
      </c>
      <c r="U914" t="s">
        <v>3</v>
      </c>
      <c r="V914" t="s">
        <v>3</v>
      </c>
      <c r="W914" s="1">
        <v>1</v>
      </c>
      <c r="X914" s="1" t="s">
        <v>457</v>
      </c>
      <c r="Y914" t="s">
        <v>4</v>
      </c>
      <c r="Z914" t="s">
        <v>3</v>
      </c>
      <c r="AA914" t="s">
        <v>436</v>
      </c>
      <c r="AB914" t="s">
        <v>3</v>
      </c>
      <c r="AC914" t="s">
        <v>3</v>
      </c>
      <c r="AD914" t="s">
        <v>16</v>
      </c>
      <c r="AF914" t="s">
        <v>3</v>
      </c>
      <c r="AG914" t="s">
        <v>9</v>
      </c>
      <c r="AH914" t="s">
        <v>3</v>
      </c>
      <c r="AK914" t="s">
        <v>3</v>
      </c>
      <c r="AL914" t="s">
        <v>3</v>
      </c>
      <c r="AN914" t="s">
        <v>641</v>
      </c>
      <c r="AO914" t="s">
        <v>3</v>
      </c>
    </row>
    <row r="915" spans="1:42" x14ac:dyDescent="0.25">
      <c r="A915" t="s">
        <v>4</v>
      </c>
      <c r="B915" t="s">
        <v>4</v>
      </c>
      <c r="D915" t="s">
        <v>2919</v>
      </c>
      <c r="E915" t="s">
        <v>2923</v>
      </c>
      <c r="F915">
        <v>2016</v>
      </c>
      <c r="G915">
        <v>156</v>
      </c>
      <c r="I915" t="s">
        <v>2924</v>
      </c>
      <c r="K915">
        <v>10</v>
      </c>
      <c r="L915">
        <v>8</v>
      </c>
      <c r="M915">
        <v>2</v>
      </c>
      <c r="O915" t="s">
        <v>530</v>
      </c>
      <c r="P915" t="s">
        <v>43</v>
      </c>
      <c r="Q915" t="s">
        <v>43</v>
      </c>
      <c r="R915" t="s">
        <v>159</v>
      </c>
      <c r="S915" t="s">
        <v>4</v>
      </c>
      <c r="T915" t="s">
        <v>7</v>
      </c>
      <c r="U915" t="s">
        <v>3</v>
      </c>
      <c r="V915" t="s">
        <v>3</v>
      </c>
      <c r="W915" s="1">
        <v>2</v>
      </c>
      <c r="X915" s="1" t="s">
        <v>457</v>
      </c>
      <c r="Y915" t="s">
        <v>4</v>
      </c>
      <c r="Z915" t="s">
        <v>3</v>
      </c>
      <c r="AA915" t="s">
        <v>416</v>
      </c>
      <c r="AB915" t="s">
        <v>3</v>
      </c>
      <c r="AC915" t="s">
        <v>3</v>
      </c>
      <c r="AD915" t="s">
        <v>16</v>
      </c>
      <c r="AF915" t="s">
        <v>3</v>
      </c>
      <c r="AG915" s="6" t="s">
        <v>512</v>
      </c>
      <c r="AH915" t="s">
        <v>3</v>
      </c>
      <c r="AK915" t="s">
        <v>3</v>
      </c>
      <c r="AL915" t="s">
        <v>3</v>
      </c>
      <c r="AN915" t="s">
        <v>641</v>
      </c>
      <c r="AO915" t="s">
        <v>3</v>
      </c>
    </row>
    <row r="916" spans="1:42" x14ac:dyDescent="0.25">
      <c r="A916" t="s">
        <v>4</v>
      </c>
      <c r="B916" t="s">
        <v>4</v>
      </c>
      <c r="D916" t="s">
        <v>2919</v>
      </c>
      <c r="E916" t="s">
        <v>2923</v>
      </c>
      <c r="F916">
        <v>2016</v>
      </c>
      <c r="G916">
        <v>156</v>
      </c>
      <c r="I916" t="s">
        <v>2924</v>
      </c>
      <c r="K916">
        <v>10</v>
      </c>
      <c r="L916">
        <v>8</v>
      </c>
      <c r="M916">
        <v>2</v>
      </c>
      <c r="O916" t="s">
        <v>530</v>
      </c>
      <c r="P916" t="s">
        <v>43</v>
      </c>
      <c r="Q916" t="s">
        <v>43</v>
      </c>
      <c r="R916" t="s">
        <v>462</v>
      </c>
      <c r="S916" t="s">
        <v>4</v>
      </c>
      <c r="T916" t="s">
        <v>7</v>
      </c>
      <c r="U916" t="s">
        <v>3</v>
      </c>
      <c r="V916" t="s">
        <v>3</v>
      </c>
      <c r="W916" s="1">
        <v>1</v>
      </c>
      <c r="X916" s="1" t="s">
        <v>457</v>
      </c>
      <c r="Y916" t="s">
        <v>4</v>
      </c>
      <c r="Z916" t="s">
        <v>3</v>
      </c>
      <c r="AA916" t="s">
        <v>416</v>
      </c>
      <c r="AB916" t="s">
        <v>3</v>
      </c>
      <c r="AC916" t="s">
        <v>3</v>
      </c>
      <c r="AD916" t="s">
        <v>16</v>
      </c>
      <c r="AF916" t="s">
        <v>3</v>
      </c>
      <c r="AG916" s="6" t="s">
        <v>512</v>
      </c>
      <c r="AH916" t="s">
        <v>3</v>
      </c>
      <c r="AK916" t="s">
        <v>3</v>
      </c>
      <c r="AL916" t="s">
        <v>3</v>
      </c>
      <c r="AN916" t="s">
        <v>641</v>
      </c>
      <c r="AO916" t="s">
        <v>3</v>
      </c>
    </row>
    <row r="917" spans="1:42" x14ac:dyDescent="0.25">
      <c r="A917" t="s">
        <v>4</v>
      </c>
      <c r="B917" t="s">
        <v>4</v>
      </c>
      <c r="D917" t="s">
        <v>2926</v>
      </c>
      <c r="E917" t="s">
        <v>2927</v>
      </c>
      <c r="F917">
        <v>2017</v>
      </c>
      <c r="G917">
        <v>9</v>
      </c>
      <c r="H917">
        <v>457</v>
      </c>
      <c r="K917">
        <v>15</v>
      </c>
      <c r="L917">
        <v>15</v>
      </c>
      <c r="M917">
        <v>11</v>
      </c>
      <c r="N917" t="s">
        <v>2928</v>
      </c>
      <c r="O917" t="s">
        <v>2929</v>
      </c>
      <c r="P917" t="s">
        <v>5</v>
      </c>
      <c r="Q917" t="s">
        <v>5</v>
      </c>
      <c r="R917" t="s">
        <v>93</v>
      </c>
      <c r="S917" t="s">
        <v>4</v>
      </c>
      <c r="T917" s="5" t="s">
        <v>426</v>
      </c>
      <c r="U917" t="s">
        <v>3</v>
      </c>
      <c r="V917" t="s">
        <v>3</v>
      </c>
      <c r="W917" s="1">
        <v>0.25</v>
      </c>
      <c r="X917" s="1" t="s">
        <v>457</v>
      </c>
      <c r="Y917" t="s">
        <v>4</v>
      </c>
      <c r="Z917" t="s">
        <v>3</v>
      </c>
      <c r="AA917" t="s">
        <v>416</v>
      </c>
      <c r="AB917" t="s">
        <v>3</v>
      </c>
      <c r="AC917" t="s">
        <v>3</v>
      </c>
      <c r="AD917" t="s">
        <v>49</v>
      </c>
      <c r="AF917" t="s">
        <v>3</v>
      </c>
      <c r="AG917" t="s">
        <v>9</v>
      </c>
      <c r="AH917" t="s">
        <v>3</v>
      </c>
      <c r="AK917" t="s">
        <v>3</v>
      </c>
      <c r="AL917" t="s">
        <v>3</v>
      </c>
      <c r="AN917" t="s">
        <v>1307</v>
      </c>
      <c r="AO917" t="s">
        <v>3</v>
      </c>
    </row>
    <row r="918" spans="1:42" x14ac:dyDescent="0.25">
      <c r="A918" t="s">
        <v>4</v>
      </c>
      <c r="B918" t="s">
        <v>4</v>
      </c>
      <c r="D918" t="s">
        <v>2926</v>
      </c>
      <c r="E918" t="s">
        <v>2927</v>
      </c>
      <c r="F918">
        <v>2017</v>
      </c>
      <c r="G918">
        <v>9</v>
      </c>
      <c r="H918">
        <v>457</v>
      </c>
      <c r="K918">
        <v>15</v>
      </c>
      <c r="L918">
        <v>15</v>
      </c>
      <c r="M918">
        <v>11</v>
      </c>
      <c r="N918" t="s">
        <v>2928</v>
      </c>
      <c r="O918" t="s">
        <v>2929</v>
      </c>
      <c r="P918" t="s">
        <v>5</v>
      </c>
      <c r="Q918" t="s">
        <v>5</v>
      </c>
      <c r="R918" t="s">
        <v>159</v>
      </c>
      <c r="S918" t="s">
        <v>4</v>
      </c>
      <c r="T918" s="5" t="s">
        <v>426</v>
      </c>
      <c r="U918" t="s">
        <v>3</v>
      </c>
      <c r="V918" t="s">
        <v>3</v>
      </c>
      <c r="W918" s="1">
        <v>0.25</v>
      </c>
      <c r="X918" s="1" t="s">
        <v>457</v>
      </c>
      <c r="Y918" t="s">
        <v>4</v>
      </c>
      <c r="Z918" t="s">
        <v>3</v>
      </c>
      <c r="AA918" t="s">
        <v>416</v>
      </c>
      <c r="AB918" t="s">
        <v>3</v>
      </c>
      <c r="AC918" t="s">
        <v>3</v>
      </c>
      <c r="AD918" t="s">
        <v>49</v>
      </c>
      <c r="AF918" t="s">
        <v>3</v>
      </c>
      <c r="AG918" t="s">
        <v>9</v>
      </c>
      <c r="AH918" t="s">
        <v>3</v>
      </c>
      <c r="AK918" t="s">
        <v>3</v>
      </c>
      <c r="AL918" t="s">
        <v>3</v>
      </c>
      <c r="AN918" t="s">
        <v>1307</v>
      </c>
      <c r="AO918" t="s">
        <v>3</v>
      </c>
    </row>
    <row r="919" spans="1:42" x14ac:dyDescent="0.25">
      <c r="A919" t="s">
        <v>4</v>
      </c>
      <c r="B919" t="s">
        <v>4</v>
      </c>
      <c r="D919" t="s">
        <v>2926</v>
      </c>
      <c r="E919" t="s">
        <v>2927</v>
      </c>
      <c r="F919">
        <v>2017</v>
      </c>
      <c r="G919">
        <v>9</v>
      </c>
      <c r="H919">
        <v>457</v>
      </c>
      <c r="K919">
        <v>15</v>
      </c>
      <c r="L919">
        <v>15</v>
      </c>
      <c r="M919">
        <v>11</v>
      </c>
      <c r="N919" t="s">
        <v>2928</v>
      </c>
      <c r="O919" t="s">
        <v>2929</v>
      </c>
      <c r="P919" t="s">
        <v>5</v>
      </c>
      <c r="Q919" t="s">
        <v>5</v>
      </c>
      <c r="R919">
        <v>6</v>
      </c>
      <c r="S919" t="s">
        <v>4</v>
      </c>
      <c r="T919" s="5" t="s">
        <v>426</v>
      </c>
      <c r="U919" t="s">
        <v>3</v>
      </c>
      <c r="V919" t="s">
        <v>3</v>
      </c>
      <c r="W919" s="1">
        <v>0.25</v>
      </c>
      <c r="X919" s="1" t="s">
        <v>457</v>
      </c>
      <c r="Y919" t="s">
        <v>4</v>
      </c>
      <c r="Z919" t="s">
        <v>3</v>
      </c>
      <c r="AA919" t="s">
        <v>416</v>
      </c>
      <c r="AB919" t="s">
        <v>3</v>
      </c>
      <c r="AC919" t="s">
        <v>3</v>
      </c>
      <c r="AD919" t="s">
        <v>49</v>
      </c>
      <c r="AF919" t="s">
        <v>3</v>
      </c>
      <c r="AG919" t="s">
        <v>9</v>
      </c>
      <c r="AH919" t="s">
        <v>3</v>
      </c>
      <c r="AK919" t="s">
        <v>3</v>
      </c>
      <c r="AL919" t="s">
        <v>3</v>
      </c>
      <c r="AN919" t="s">
        <v>641</v>
      </c>
      <c r="AO919" t="s">
        <v>3</v>
      </c>
    </row>
    <row r="920" spans="1:42" x14ac:dyDescent="0.25">
      <c r="A920" t="s">
        <v>4</v>
      </c>
      <c r="B920" t="s">
        <v>4</v>
      </c>
      <c r="D920" t="s">
        <v>2931</v>
      </c>
      <c r="E920" t="s">
        <v>2930</v>
      </c>
      <c r="F920">
        <v>2012</v>
      </c>
      <c r="G920">
        <v>100</v>
      </c>
      <c r="H920">
        <v>7</v>
      </c>
      <c r="I920" t="s">
        <v>2932</v>
      </c>
      <c r="K920">
        <v>8</v>
      </c>
      <c r="L920">
        <v>11</v>
      </c>
      <c r="M920">
        <v>8</v>
      </c>
      <c r="N920" t="s">
        <v>2933</v>
      </c>
      <c r="O920" t="s">
        <v>2934</v>
      </c>
      <c r="P920" t="s">
        <v>2935</v>
      </c>
      <c r="Q920" t="s">
        <v>12</v>
      </c>
      <c r="R920">
        <v>10</v>
      </c>
      <c r="S920" t="s">
        <v>4</v>
      </c>
      <c r="T920" t="s">
        <v>426</v>
      </c>
      <c r="U920" t="s">
        <v>2936</v>
      </c>
      <c r="V920" t="s">
        <v>3</v>
      </c>
      <c r="W920" s="1">
        <v>0.25</v>
      </c>
      <c r="X920" s="1" t="s">
        <v>457</v>
      </c>
      <c r="Y920" t="s">
        <v>4</v>
      </c>
      <c r="Z920" t="s">
        <v>3</v>
      </c>
      <c r="AA920" t="s">
        <v>416</v>
      </c>
      <c r="AB920" t="s">
        <v>3</v>
      </c>
      <c r="AC920" t="s">
        <v>3</v>
      </c>
      <c r="AD920" t="s">
        <v>49</v>
      </c>
      <c r="AE920">
        <v>1974</v>
      </c>
      <c r="AF920" t="s">
        <v>3</v>
      </c>
      <c r="AG920" t="s">
        <v>9</v>
      </c>
      <c r="AH920" t="s">
        <v>3</v>
      </c>
      <c r="AK920" t="s">
        <v>3</v>
      </c>
      <c r="AL920" t="s">
        <v>3</v>
      </c>
      <c r="AN920" t="s">
        <v>3</v>
      </c>
      <c r="AO920" t="s">
        <v>3</v>
      </c>
    </row>
    <row r="921" spans="1:42" x14ac:dyDescent="0.25">
      <c r="A921" t="s">
        <v>4</v>
      </c>
      <c r="B921" t="s">
        <v>4</v>
      </c>
      <c r="D921" t="s">
        <v>2931</v>
      </c>
      <c r="E921" t="s">
        <v>2937</v>
      </c>
      <c r="F921">
        <v>2012</v>
      </c>
      <c r="G921">
        <v>100</v>
      </c>
      <c r="H921">
        <v>7</v>
      </c>
      <c r="I921" t="s">
        <v>2938</v>
      </c>
      <c r="K921">
        <v>15</v>
      </c>
      <c r="L921">
        <v>27</v>
      </c>
      <c r="M921">
        <v>24</v>
      </c>
      <c r="N921" t="s">
        <v>2939</v>
      </c>
      <c r="O921" t="s">
        <v>1261</v>
      </c>
      <c r="P921" t="s">
        <v>12</v>
      </c>
      <c r="Q921" t="s">
        <v>12</v>
      </c>
      <c r="R921" t="s">
        <v>157</v>
      </c>
      <c r="S921" t="s">
        <v>4</v>
      </c>
      <c r="T921" t="s">
        <v>426</v>
      </c>
      <c r="U921" t="s">
        <v>2944</v>
      </c>
      <c r="V921" t="s">
        <v>3</v>
      </c>
      <c r="W921" s="1">
        <v>1</v>
      </c>
      <c r="X921" s="1" t="s">
        <v>457</v>
      </c>
      <c r="Y921" t="s">
        <v>4</v>
      </c>
      <c r="Z921" t="s">
        <v>3</v>
      </c>
      <c r="AA921" t="s">
        <v>447</v>
      </c>
      <c r="AB921" t="s">
        <v>3</v>
      </c>
      <c r="AC921" t="s">
        <v>3</v>
      </c>
      <c r="AD921" t="s">
        <v>16</v>
      </c>
      <c r="AF921" t="s">
        <v>3</v>
      </c>
      <c r="AG921" t="s">
        <v>9</v>
      </c>
      <c r="AH921" t="s">
        <v>3</v>
      </c>
      <c r="AK921" t="s">
        <v>3</v>
      </c>
      <c r="AL921" t="s">
        <v>4</v>
      </c>
      <c r="AM921" t="s">
        <v>437</v>
      </c>
      <c r="AN921" t="s">
        <v>641</v>
      </c>
      <c r="AO921" t="s">
        <v>3</v>
      </c>
    </row>
    <row r="922" spans="1:42" x14ac:dyDescent="0.25">
      <c r="A922" t="s">
        <v>4</v>
      </c>
      <c r="B922" t="s">
        <v>4</v>
      </c>
      <c r="D922" t="s">
        <v>2931</v>
      </c>
      <c r="E922" t="s">
        <v>2937</v>
      </c>
      <c r="F922">
        <v>2012</v>
      </c>
      <c r="G922">
        <v>100</v>
      </c>
      <c r="H922">
        <v>7</v>
      </c>
      <c r="I922" t="s">
        <v>2938</v>
      </c>
      <c r="K922">
        <v>15</v>
      </c>
      <c r="L922">
        <v>27</v>
      </c>
      <c r="M922">
        <v>24</v>
      </c>
      <c r="N922" t="s">
        <v>2939</v>
      </c>
      <c r="O922" t="s">
        <v>1261</v>
      </c>
      <c r="P922" t="s">
        <v>12</v>
      </c>
      <c r="Q922" t="s">
        <v>12</v>
      </c>
      <c r="R922">
        <v>5</v>
      </c>
      <c r="S922" t="s">
        <v>4</v>
      </c>
      <c r="T922" t="s">
        <v>426</v>
      </c>
      <c r="U922" t="s">
        <v>2945</v>
      </c>
      <c r="V922" t="s">
        <v>3</v>
      </c>
      <c r="W922" s="1">
        <v>0.1</v>
      </c>
      <c r="X922" s="1" t="s">
        <v>457</v>
      </c>
      <c r="Y922" t="s">
        <v>4</v>
      </c>
      <c r="Z922" t="s">
        <v>3</v>
      </c>
      <c r="AA922" t="s">
        <v>416</v>
      </c>
      <c r="AB922" t="s">
        <v>3</v>
      </c>
      <c r="AC922" t="s">
        <v>3</v>
      </c>
      <c r="AD922" t="s">
        <v>49</v>
      </c>
      <c r="AF922" t="s">
        <v>3</v>
      </c>
      <c r="AG922" s="6" t="s">
        <v>512</v>
      </c>
      <c r="AH922" t="s">
        <v>3</v>
      </c>
      <c r="AK922" t="s">
        <v>3</v>
      </c>
      <c r="AL922" t="s">
        <v>3</v>
      </c>
      <c r="AN922" t="s">
        <v>641</v>
      </c>
      <c r="AO922" t="s">
        <v>3</v>
      </c>
      <c r="AP922" t="s">
        <v>2352</v>
      </c>
    </row>
    <row r="923" spans="1:42" x14ac:dyDescent="0.25">
      <c r="A923" t="s">
        <v>4</v>
      </c>
      <c r="B923" t="s">
        <v>4</v>
      </c>
      <c r="D923" t="s">
        <v>2931</v>
      </c>
      <c r="E923" t="s">
        <v>2937</v>
      </c>
      <c r="F923">
        <v>2012</v>
      </c>
      <c r="G923">
        <v>100</v>
      </c>
      <c r="H923">
        <v>7</v>
      </c>
      <c r="I923" t="s">
        <v>2938</v>
      </c>
      <c r="K923">
        <v>15</v>
      </c>
      <c r="L923">
        <v>27</v>
      </c>
      <c r="M923">
        <v>24</v>
      </c>
      <c r="N923" t="s">
        <v>2939</v>
      </c>
      <c r="O923" t="s">
        <v>1261</v>
      </c>
      <c r="P923" t="s">
        <v>12</v>
      </c>
      <c r="Q923" t="s">
        <v>12</v>
      </c>
      <c r="R923" t="s">
        <v>528</v>
      </c>
      <c r="S923" t="s">
        <v>4</v>
      </c>
      <c r="T923" t="s">
        <v>426</v>
      </c>
      <c r="U923" t="s">
        <v>2946</v>
      </c>
      <c r="V923" t="s">
        <v>3</v>
      </c>
      <c r="W923" s="1">
        <v>0.25</v>
      </c>
      <c r="X923" s="1" t="s">
        <v>457</v>
      </c>
      <c r="Y923" t="s">
        <v>4</v>
      </c>
      <c r="Z923" t="s">
        <v>3</v>
      </c>
      <c r="AA923" t="s">
        <v>416</v>
      </c>
      <c r="AB923" t="s">
        <v>3</v>
      </c>
      <c r="AC923" t="s">
        <v>3</v>
      </c>
      <c r="AD923" t="s">
        <v>49</v>
      </c>
      <c r="AF923" t="s">
        <v>3</v>
      </c>
      <c r="AG923" t="s">
        <v>9</v>
      </c>
      <c r="AH923" t="s">
        <v>3</v>
      </c>
      <c r="AK923" t="s">
        <v>3</v>
      </c>
      <c r="AL923" t="s">
        <v>4</v>
      </c>
      <c r="AM923" t="s">
        <v>420</v>
      </c>
      <c r="AN923" t="s">
        <v>3</v>
      </c>
      <c r="AO923" t="s">
        <v>3</v>
      </c>
    </row>
    <row r="924" spans="1:42" x14ac:dyDescent="0.25">
      <c r="A924" t="s">
        <v>4</v>
      </c>
      <c r="B924" t="s">
        <v>4</v>
      </c>
      <c r="D924" t="s">
        <v>2931</v>
      </c>
      <c r="E924" t="s">
        <v>2937</v>
      </c>
      <c r="F924">
        <v>2012</v>
      </c>
      <c r="G924">
        <v>100</v>
      </c>
      <c r="H924">
        <v>7</v>
      </c>
      <c r="I924" t="s">
        <v>2938</v>
      </c>
      <c r="K924">
        <v>15</v>
      </c>
      <c r="L924">
        <v>27</v>
      </c>
      <c r="M924">
        <v>24</v>
      </c>
      <c r="N924" t="s">
        <v>2939</v>
      </c>
      <c r="O924" t="s">
        <v>1261</v>
      </c>
      <c r="P924" t="s">
        <v>12</v>
      </c>
      <c r="Q924" t="s">
        <v>12</v>
      </c>
      <c r="R924" t="s">
        <v>115</v>
      </c>
      <c r="S924" t="s">
        <v>4</v>
      </c>
      <c r="T924" t="s">
        <v>426</v>
      </c>
      <c r="U924" t="s">
        <v>2947</v>
      </c>
      <c r="V924" t="s">
        <v>3</v>
      </c>
      <c r="W924" s="1">
        <v>1</v>
      </c>
      <c r="X924" s="1" t="s">
        <v>457</v>
      </c>
      <c r="Y924" t="s">
        <v>4</v>
      </c>
      <c r="Z924" t="s">
        <v>3</v>
      </c>
      <c r="AA924" t="s">
        <v>416</v>
      </c>
      <c r="AB924" t="s">
        <v>3</v>
      </c>
      <c r="AC924" t="s">
        <v>3</v>
      </c>
      <c r="AD924" t="s">
        <v>16</v>
      </c>
      <c r="AF924" t="s">
        <v>3</v>
      </c>
      <c r="AG924" t="s">
        <v>9</v>
      </c>
      <c r="AH924" t="s">
        <v>3</v>
      </c>
      <c r="AK924" t="s">
        <v>3</v>
      </c>
      <c r="AL924" t="s">
        <v>4</v>
      </c>
      <c r="AM924" t="s">
        <v>437</v>
      </c>
      <c r="AN924" t="s">
        <v>641</v>
      </c>
      <c r="AO924" t="s">
        <v>3</v>
      </c>
    </row>
    <row r="925" spans="1:42" x14ac:dyDescent="0.25">
      <c r="A925" t="s">
        <v>4</v>
      </c>
      <c r="B925" t="s">
        <v>4</v>
      </c>
      <c r="D925" t="s">
        <v>2931</v>
      </c>
      <c r="E925" t="s">
        <v>2937</v>
      </c>
      <c r="F925">
        <v>2012</v>
      </c>
      <c r="G925">
        <v>100</v>
      </c>
      <c r="H925">
        <v>7</v>
      </c>
      <c r="I925" t="s">
        <v>2938</v>
      </c>
      <c r="K925">
        <v>15</v>
      </c>
      <c r="L925">
        <v>27</v>
      </c>
      <c r="M925">
        <v>24</v>
      </c>
      <c r="N925" t="s">
        <v>2939</v>
      </c>
      <c r="O925" t="s">
        <v>1261</v>
      </c>
      <c r="P925" t="s">
        <v>12</v>
      </c>
      <c r="Q925" t="s">
        <v>12</v>
      </c>
      <c r="R925" t="s">
        <v>2940</v>
      </c>
      <c r="S925" t="s">
        <v>4</v>
      </c>
      <c r="T925" t="s">
        <v>426</v>
      </c>
      <c r="U925" t="s">
        <v>3</v>
      </c>
      <c r="V925" t="s">
        <v>3</v>
      </c>
      <c r="W925" s="1">
        <v>1</v>
      </c>
      <c r="X925" s="1" t="s">
        <v>457</v>
      </c>
      <c r="Y925" t="s">
        <v>4</v>
      </c>
      <c r="Z925" t="s">
        <v>3</v>
      </c>
      <c r="AA925" t="s">
        <v>436</v>
      </c>
      <c r="AB925" t="s">
        <v>3</v>
      </c>
      <c r="AC925" t="s">
        <v>3</v>
      </c>
      <c r="AD925" t="s">
        <v>16</v>
      </c>
      <c r="AF925" t="s">
        <v>3</v>
      </c>
      <c r="AG925" t="s">
        <v>9</v>
      </c>
      <c r="AH925" t="s">
        <v>3</v>
      </c>
      <c r="AK925" t="s">
        <v>3</v>
      </c>
      <c r="AL925" t="s">
        <v>4</v>
      </c>
      <c r="AM925" t="s">
        <v>437</v>
      </c>
      <c r="AN925" t="s">
        <v>641</v>
      </c>
      <c r="AO925" t="s">
        <v>3</v>
      </c>
    </row>
    <row r="926" spans="1:42" x14ac:dyDescent="0.25">
      <c r="A926" t="s">
        <v>4</v>
      </c>
      <c r="B926" t="s">
        <v>4</v>
      </c>
      <c r="D926" t="s">
        <v>2931</v>
      </c>
      <c r="E926" t="s">
        <v>2937</v>
      </c>
      <c r="F926">
        <v>2012</v>
      </c>
      <c r="G926">
        <v>100</v>
      </c>
      <c r="H926">
        <v>7</v>
      </c>
      <c r="I926" t="s">
        <v>2938</v>
      </c>
      <c r="K926">
        <v>15</v>
      </c>
      <c r="L926">
        <v>27</v>
      </c>
      <c r="M926">
        <v>24</v>
      </c>
      <c r="N926" t="s">
        <v>2939</v>
      </c>
      <c r="O926" t="s">
        <v>1261</v>
      </c>
      <c r="P926" t="s">
        <v>12</v>
      </c>
      <c r="Q926" t="s">
        <v>12</v>
      </c>
      <c r="R926" t="s">
        <v>2941</v>
      </c>
      <c r="S926" t="s">
        <v>4</v>
      </c>
      <c r="T926" t="s">
        <v>426</v>
      </c>
      <c r="U926" t="s">
        <v>2948</v>
      </c>
      <c r="V926" t="s">
        <v>3</v>
      </c>
      <c r="W926" s="1">
        <v>1</v>
      </c>
      <c r="X926" s="1" t="s">
        <v>457</v>
      </c>
      <c r="Y926" t="s">
        <v>4</v>
      </c>
      <c r="Z926" t="s">
        <v>3</v>
      </c>
      <c r="AA926" t="s">
        <v>416</v>
      </c>
      <c r="AB926" t="s">
        <v>3</v>
      </c>
      <c r="AC926" t="s">
        <v>3</v>
      </c>
      <c r="AD926" t="s">
        <v>16</v>
      </c>
      <c r="AF926" t="s">
        <v>3</v>
      </c>
      <c r="AG926" t="s">
        <v>9</v>
      </c>
      <c r="AH926" t="s">
        <v>3</v>
      </c>
      <c r="AK926" t="s">
        <v>3</v>
      </c>
      <c r="AL926" t="s">
        <v>4</v>
      </c>
      <c r="AM926" t="s">
        <v>437</v>
      </c>
      <c r="AN926" t="s">
        <v>641</v>
      </c>
      <c r="AO926" t="s">
        <v>3</v>
      </c>
    </row>
    <row r="927" spans="1:42" x14ac:dyDescent="0.25">
      <c r="A927" t="s">
        <v>4</v>
      </c>
      <c r="B927" t="s">
        <v>4</v>
      </c>
      <c r="D927" t="s">
        <v>2931</v>
      </c>
      <c r="E927" t="s">
        <v>2937</v>
      </c>
      <c r="F927">
        <v>2012</v>
      </c>
      <c r="G927">
        <v>100</v>
      </c>
      <c r="H927">
        <v>7</v>
      </c>
      <c r="I927" t="s">
        <v>2938</v>
      </c>
      <c r="K927">
        <v>15</v>
      </c>
      <c r="L927">
        <v>27</v>
      </c>
      <c r="M927">
        <v>24</v>
      </c>
      <c r="N927" t="s">
        <v>2939</v>
      </c>
      <c r="O927" t="s">
        <v>1261</v>
      </c>
      <c r="P927" t="s">
        <v>12</v>
      </c>
      <c r="Q927" t="s">
        <v>12</v>
      </c>
      <c r="R927" t="s">
        <v>1286</v>
      </c>
      <c r="S927" t="s">
        <v>4</v>
      </c>
      <c r="T927" t="s">
        <v>426</v>
      </c>
      <c r="U927" t="s">
        <v>2948</v>
      </c>
      <c r="V927" t="s">
        <v>3</v>
      </c>
      <c r="W927" s="1">
        <v>1</v>
      </c>
      <c r="X927" s="1" t="s">
        <v>457</v>
      </c>
      <c r="Y927" t="s">
        <v>4</v>
      </c>
      <c r="Z927" t="s">
        <v>3</v>
      </c>
      <c r="AA927" t="s">
        <v>416</v>
      </c>
      <c r="AB927" t="s">
        <v>3</v>
      </c>
      <c r="AC927" t="s">
        <v>3</v>
      </c>
      <c r="AD927" t="s">
        <v>16</v>
      </c>
      <c r="AF927" t="s">
        <v>3</v>
      </c>
      <c r="AG927" t="s">
        <v>9</v>
      </c>
      <c r="AH927" t="s">
        <v>3</v>
      </c>
      <c r="AK927" t="s">
        <v>3</v>
      </c>
      <c r="AL927" t="s">
        <v>4</v>
      </c>
      <c r="AM927" t="s">
        <v>437</v>
      </c>
      <c r="AN927" t="s">
        <v>641</v>
      </c>
      <c r="AO927" t="s">
        <v>3</v>
      </c>
    </row>
    <row r="928" spans="1:42" x14ac:dyDescent="0.25">
      <c r="A928" t="s">
        <v>4</v>
      </c>
      <c r="B928" t="s">
        <v>4</v>
      </c>
      <c r="D928" t="s">
        <v>2931</v>
      </c>
      <c r="E928" t="s">
        <v>2937</v>
      </c>
      <c r="F928">
        <v>2012</v>
      </c>
      <c r="G928">
        <v>100</v>
      </c>
      <c r="H928">
        <v>7</v>
      </c>
      <c r="I928" t="s">
        <v>2938</v>
      </c>
      <c r="K928">
        <v>15</v>
      </c>
      <c r="L928">
        <v>27</v>
      </c>
      <c r="M928">
        <v>24</v>
      </c>
      <c r="N928" t="s">
        <v>2939</v>
      </c>
      <c r="O928" t="s">
        <v>1261</v>
      </c>
      <c r="P928" t="s">
        <v>12</v>
      </c>
      <c r="Q928" t="s">
        <v>12</v>
      </c>
      <c r="R928" t="s">
        <v>2942</v>
      </c>
      <c r="S928" t="s">
        <v>4</v>
      </c>
      <c r="T928" t="s">
        <v>426</v>
      </c>
      <c r="U928" t="s">
        <v>2949</v>
      </c>
      <c r="V928" t="s">
        <v>3</v>
      </c>
      <c r="W928" s="1">
        <v>0.25</v>
      </c>
      <c r="X928" s="1" t="s">
        <v>457</v>
      </c>
      <c r="Y928" t="s">
        <v>4</v>
      </c>
      <c r="Z928" t="s">
        <v>3</v>
      </c>
      <c r="AA928" t="s">
        <v>416</v>
      </c>
      <c r="AB928" t="s">
        <v>3</v>
      </c>
      <c r="AC928" t="s">
        <v>3</v>
      </c>
      <c r="AD928" t="s">
        <v>49</v>
      </c>
      <c r="AF928" t="s">
        <v>3</v>
      </c>
      <c r="AG928" t="s">
        <v>9</v>
      </c>
      <c r="AH928" t="s">
        <v>3</v>
      </c>
      <c r="AK928" t="s">
        <v>3</v>
      </c>
      <c r="AL928" t="s">
        <v>3</v>
      </c>
      <c r="AN928" t="s">
        <v>641</v>
      </c>
      <c r="AO928" t="s">
        <v>3</v>
      </c>
    </row>
    <row r="929" spans="1:42" x14ac:dyDescent="0.25">
      <c r="A929" t="s">
        <v>4</v>
      </c>
      <c r="B929" t="s">
        <v>4</v>
      </c>
      <c r="D929" t="s">
        <v>2931</v>
      </c>
      <c r="E929" t="s">
        <v>2937</v>
      </c>
      <c r="F929">
        <v>2012</v>
      </c>
      <c r="G929">
        <v>100</v>
      </c>
      <c r="H929">
        <v>7</v>
      </c>
      <c r="I929" t="s">
        <v>2938</v>
      </c>
      <c r="K929">
        <v>15</v>
      </c>
      <c r="L929">
        <v>27</v>
      </c>
      <c r="M929">
        <v>24</v>
      </c>
      <c r="N929" t="s">
        <v>2939</v>
      </c>
      <c r="O929" t="s">
        <v>1261</v>
      </c>
      <c r="P929" t="s">
        <v>12</v>
      </c>
      <c r="Q929" t="s">
        <v>12</v>
      </c>
      <c r="R929" t="s">
        <v>2943</v>
      </c>
      <c r="S929" t="s">
        <v>4</v>
      </c>
      <c r="T929" t="s">
        <v>426</v>
      </c>
      <c r="U929" t="s">
        <v>2954</v>
      </c>
      <c r="V929" t="s">
        <v>3</v>
      </c>
      <c r="W929" s="1">
        <v>1</v>
      </c>
      <c r="X929" s="1" t="s">
        <v>457</v>
      </c>
      <c r="Y929" t="s">
        <v>4</v>
      </c>
      <c r="Z929" t="s">
        <v>3</v>
      </c>
      <c r="AA929" t="s">
        <v>416</v>
      </c>
      <c r="AB929" t="s">
        <v>3</v>
      </c>
      <c r="AC929" t="s">
        <v>3</v>
      </c>
      <c r="AD929" t="s">
        <v>16</v>
      </c>
      <c r="AF929" t="s">
        <v>3</v>
      </c>
      <c r="AG929" t="s">
        <v>9</v>
      </c>
      <c r="AH929" t="s">
        <v>3</v>
      </c>
      <c r="AK929" t="s">
        <v>3</v>
      </c>
      <c r="AL929" t="s">
        <v>4</v>
      </c>
      <c r="AM929" t="s">
        <v>437</v>
      </c>
      <c r="AN929" t="s">
        <v>641</v>
      </c>
      <c r="AO929" t="s">
        <v>3</v>
      </c>
    </row>
    <row r="930" spans="1:42" x14ac:dyDescent="0.25">
      <c r="A930" t="s">
        <v>4</v>
      </c>
      <c r="B930" t="s">
        <v>4</v>
      </c>
      <c r="D930" t="s">
        <v>2931</v>
      </c>
      <c r="E930" t="s">
        <v>2950</v>
      </c>
      <c r="F930">
        <v>2012</v>
      </c>
      <c r="G930">
        <v>100</v>
      </c>
      <c r="H930">
        <v>7</v>
      </c>
      <c r="I930" t="s">
        <v>2951</v>
      </c>
      <c r="K930">
        <v>12</v>
      </c>
      <c r="L930">
        <v>13</v>
      </c>
      <c r="M930">
        <v>14</v>
      </c>
      <c r="N930" t="s">
        <v>2952</v>
      </c>
      <c r="O930" t="s">
        <v>2953</v>
      </c>
      <c r="P930" t="s">
        <v>12</v>
      </c>
      <c r="Q930" t="s">
        <v>12</v>
      </c>
      <c r="R930">
        <v>2</v>
      </c>
      <c r="S930" t="s">
        <v>4</v>
      </c>
      <c r="T930" t="s">
        <v>426</v>
      </c>
      <c r="U930" t="s">
        <v>2955</v>
      </c>
      <c r="V930" t="s">
        <v>3</v>
      </c>
      <c r="W930" s="1">
        <v>0.25</v>
      </c>
      <c r="X930" s="1" t="s">
        <v>457</v>
      </c>
      <c r="Y930" t="s">
        <v>4</v>
      </c>
      <c r="Z930" t="s">
        <v>3</v>
      </c>
      <c r="AA930" t="s">
        <v>436</v>
      </c>
      <c r="AB930" t="s">
        <v>3</v>
      </c>
      <c r="AC930" t="s">
        <v>3</v>
      </c>
      <c r="AD930" t="s">
        <v>49</v>
      </c>
      <c r="AF930" t="s">
        <v>3</v>
      </c>
      <c r="AG930" t="s">
        <v>9</v>
      </c>
      <c r="AH930" t="s">
        <v>3</v>
      </c>
      <c r="AK930" t="s">
        <v>3</v>
      </c>
      <c r="AL930" t="s">
        <v>3</v>
      </c>
      <c r="AN930" t="s">
        <v>641</v>
      </c>
      <c r="AO930" t="s">
        <v>3</v>
      </c>
    </row>
    <row r="931" spans="1:42" x14ac:dyDescent="0.25">
      <c r="A931" t="s">
        <v>4</v>
      </c>
      <c r="B931" t="s">
        <v>4</v>
      </c>
      <c r="D931" t="s">
        <v>2931</v>
      </c>
      <c r="E931" t="s">
        <v>2956</v>
      </c>
      <c r="F931">
        <v>2012</v>
      </c>
      <c r="G931">
        <v>100</v>
      </c>
      <c r="H931">
        <v>7</v>
      </c>
      <c r="I931" t="s">
        <v>2957</v>
      </c>
      <c r="K931">
        <v>13</v>
      </c>
      <c r="L931">
        <v>15</v>
      </c>
      <c r="M931">
        <v>2</v>
      </c>
      <c r="N931" t="s">
        <v>2958</v>
      </c>
      <c r="O931" t="s">
        <v>2959</v>
      </c>
      <c r="P931" t="s">
        <v>12</v>
      </c>
      <c r="Q931" t="s">
        <v>12</v>
      </c>
      <c r="R931">
        <v>9</v>
      </c>
      <c r="S931" t="s">
        <v>4</v>
      </c>
      <c r="T931" t="s">
        <v>426</v>
      </c>
      <c r="U931" t="s">
        <v>3</v>
      </c>
      <c r="V931" t="s">
        <v>4</v>
      </c>
      <c r="W931" s="1">
        <v>0.25</v>
      </c>
      <c r="X931" s="1" t="s">
        <v>457</v>
      </c>
      <c r="Y931" t="s">
        <v>4</v>
      </c>
      <c r="Z931" t="s">
        <v>3</v>
      </c>
      <c r="AA931" t="s">
        <v>416</v>
      </c>
      <c r="AB931" t="s">
        <v>3</v>
      </c>
      <c r="AC931" t="s">
        <v>3</v>
      </c>
      <c r="AD931" t="s">
        <v>49</v>
      </c>
      <c r="AF931" t="s">
        <v>3</v>
      </c>
      <c r="AG931" t="s">
        <v>9</v>
      </c>
      <c r="AH931" t="s">
        <v>3</v>
      </c>
      <c r="AK931" t="s">
        <v>3</v>
      </c>
      <c r="AL931" t="s">
        <v>3</v>
      </c>
      <c r="AN931" t="s">
        <v>641</v>
      </c>
      <c r="AO931" t="s">
        <v>3</v>
      </c>
    </row>
    <row r="932" spans="1:42" x14ac:dyDescent="0.25">
      <c r="A932" t="s">
        <v>4</v>
      </c>
      <c r="B932" t="s">
        <v>4</v>
      </c>
      <c r="D932" t="s">
        <v>2931</v>
      </c>
      <c r="E932" t="s">
        <v>2960</v>
      </c>
      <c r="F932">
        <v>2015</v>
      </c>
      <c r="G932">
        <v>103</v>
      </c>
      <c r="H932">
        <v>2</v>
      </c>
      <c r="I932" t="s">
        <v>2961</v>
      </c>
      <c r="K932">
        <v>20</v>
      </c>
      <c r="L932">
        <v>12</v>
      </c>
      <c r="M932">
        <v>13</v>
      </c>
      <c r="N932" t="s">
        <v>2962</v>
      </c>
      <c r="O932" t="s">
        <v>2963</v>
      </c>
      <c r="P932" t="s">
        <v>2964</v>
      </c>
      <c r="Q932" t="s">
        <v>12</v>
      </c>
      <c r="R932" t="s">
        <v>88</v>
      </c>
      <c r="S932" t="s">
        <v>4</v>
      </c>
      <c r="T932" t="s">
        <v>426</v>
      </c>
      <c r="U932" t="s">
        <v>3</v>
      </c>
      <c r="V932" t="s">
        <v>3</v>
      </c>
      <c r="W932" s="1">
        <v>0.01</v>
      </c>
      <c r="X932" s="1" t="s">
        <v>457</v>
      </c>
      <c r="Y932" t="s">
        <v>4</v>
      </c>
      <c r="Z932" t="s">
        <v>3</v>
      </c>
      <c r="AA932" t="s">
        <v>416</v>
      </c>
      <c r="AB932" t="s">
        <v>3</v>
      </c>
      <c r="AC932" t="s">
        <v>3</v>
      </c>
      <c r="AD932" t="s">
        <v>16</v>
      </c>
      <c r="AF932" t="s">
        <v>3</v>
      </c>
      <c r="AG932" t="s">
        <v>9</v>
      </c>
      <c r="AH932" t="s">
        <v>3</v>
      </c>
      <c r="AK932" t="s">
        <v>3</v>
      </c>
      <c r="AL932" t="s">
        <v>3</v>
      </c>
      <c r="AN932" t="s">
        <v>641</v>
      </c>
      <c r="AO932" t="s">
        <v>3</v>
      </c>
    </row>
    <row r="933" spans="1:42" x14ac:dyDescent="0.25">
      <c r="A933" t="s">
        <v>4</v>
      </c>
      <c r="B933" t="s">
        <v>4</v>
      </c>
      <c r="D933" t="s">
        <v>2931</v>
      </c>
      <c r="E933" t="s">
        <v>2960</v>
      </c>
      <c r="F933">
        <v>2015</v>
      </c>
      <c r="G933">
        <v>103</v>
      </c>
      <c r="H933">
        <v>2</v>
      </c>
      <c r="I933" t="s">
        <v>2961</v>
      </c>
      <c r="K933">
        <v>20</v>
      </c>
      <c r="L933">
        <v>12</v>
      </c>
      <c r="M933">
        <v>13</v>
      </c>
      <c r="N933" t="s">
        <v>2962</v>
      </c>
      <c r="O933" t="s">
        <v>2963</v>
      </c>
      <c r="P933" t="s">
        <v>2964</v>
      </c>
      <c r="Q933" t="s">
        <v>12</v>
      </c>
      <c r="R933" t="s">
        <v>88</v>
      </c>
      <c r="S933" t="s">
        <v>4</v>
      </c>
      <c r="T933" t="s">
        <v>426</v>
      </c>
      <c r="U933" t="s">
        <v>3</v>
      </c>
      <c r="V933" t="s">
        <v>3</v>
      </c>
      <c r="W933" s="1">
        <v>0.01</v>
      </c>
      <c r="X933" s="1" t="s">
        <v>457</v>
      </c>
      <c r="Y933" t="s">
        <v>4</v>
      </c>
      <c r="Z933" t="s">
        <v>3</v>
      </c>
      <c r="AA933" t="s">
        <v>436</v>
      </c>
      <c r="AB933" t="s">
        <v>3</v>
      </c>
      <c r="AC933" t="s">
        <v>3</v>
      </c>
      <c r="AD933" t="s">
        <v>16</v>
      </c>
      <c r="AF933" t="s">
        <v>3</v>
      </c>
      <c r="AG933" t="s">
        <v>9</v>
      </c>
      <c r="AH933" t="s">
        <v>3</v>
      </c>
      <c r="AK933" t="s">
        <v>3</v>
      </c>
      <c r="AL933" t="s">
        <v>3</v>
      </c>
      <c r="AN933" t="s">
        <v>641</v>
      </c>
      <c r="AO933" t="s">
        <v>3</v>
      </c>
    </row>
    <row r="934" spans="1:42" x14ac:dyDescent="0.25">
      <c r="A934" t="s">
        <v>4</v>
      </c>
      <c r="B934" t="s">
        <v>4</v>
      </c>
      <c r="D934" t="s">
        <v>2965</v>
      </c>
      <c r="E934" t="s">
        <v>2966</v>
      </c>
      <c r="F934">
        <v>2011</v>
      </c>
      <c r="G934">
        <v>108</v>
      </c>
      <c r="H934">
        <v>24</v>
      </c>
      <c r="I934" t="s">
        <v>2967</v>
      </c>
      <c r="K934">
        <v>6</v>
      </c>
      <c r="L934">
        <v>4</v>
      </c>
      <c r="M934">
        <v>2</v>
      </c>
      <c r="N934" t="s">
        <v>2968</v>
      </c>
      <c r="O934" t="s">
        <v>2969</v>
      </c>
      <c r="P934" t="s">
        <v>12</v>
      </c>
      <c r="Q934" t="s">
        <v>12</v>
      </c>
      <c r="R934" t="s">
        <v>1820</v>
      </c>
      <c r="S934" t="s">
        <v>4</v>
      </c>
      <c r="T934" t="s">
        <v>426</v>
      </c>
      <c r="U934" t="s">
        <v>3</v>
      </c>
      <c r="V934" t="s">
        <v>3</v>
      </c>
      <c r="W934" s="1">
        <v>0.01</v>
      </c>
      <c r="X934" s="1" t="s">
        <v>457</v>
      </c>
      <c r="Y934" t="s">
        <v>4</v>
      </c>
      <c r="Z934" t="s">
        <v>3</v>
      </c>
      <c r="AA934" t="s">
        <v>447</v>
      </c>
      <c r="AB934" t="s">
        <v>3</v>
      </c>
      <c r="AC934" t="s">
        <v>3</v>
      </c>
      <c r="AD934" t="s">
        <v>425</v>
      </c>
      <c r="AF934" t="s">
        <v>3</v>
      </c>
      <c r="AG934" t="s">
        <v>9</v>
      </c>
      <c r="AH934" t="s">
        <v>4</v>
      </c>
      <c r="AI934" t="s">
        <v>580</v>
      </c>
      <c r="AJ934" t="s">
        <v>2970</v>
      </c>
      <c r="AK934" t="s">
        <v>3</v>
      </c>
      <c r="AL934" t="s">
        <v>4</v>
      </c>
      <c r="AM934" t="s">
        <v>549</v>
      </c>
      <c r="AN934" t="s">
        <v>641</v>
      </c>
      <c r="AO934" t="s">
        <v>4</v>
      </c>
      <c r="AP934" t="s">
        <v>2971</v>
      </c>
    </row>
    <row r="935" spans="1:42" x14ac:dyDescent="0.25">
      <c r="A935" t="s">
        <v>4</v>
      </c>
      <c r="B935" t="s">
        <v>4</v>
      </c>
      <c r="D935" t="s">
        <v>2965</v>
      </c>
      <c r="E935" t="s">
        <v>2972</v>
      </c>
      <c r="F935">
        <v>2011</v>
      </c>
      <c r="G935">
        <v>108</v>
      </c>
      <c r="H935">
        <v>41</v>
      </c>
      <c r="I935" t="s">
        <v>2973</v>
      </c>
      <c r="K935">
        <v>6</v>
      </c>
      <c r="L935">
        <v>6</v>
      </c>
      <c r="M935">
        <v>41</v>
      </c>
      <c r="N935" t="s">
        <v>2974</v>
      </c>
      <c r="O935" t="s">
        <v>2975</v>
      </c>
      <c r="P935" t="s">
        <v>12</v>
      </c>
      <c r="Q935" t="s">
        <v>12</v>
      </c>
      <c r="R935" t="s">
        <v>1522</v>
      </c>
      <c r="S935" t="s">
        <v>4</v>
      </c>
      <c r="T935" t="s">
        <v>426</v>
      </c>
      <c r="U935" t="s">
        <v>3</v>
      </c>
      <c r="V935" t="s">
        <v>3</v>
      </c>
      <c r="W935" s="1">
        <v>0.25</v>
      </c>
      <c r="X935" s="1" t="s">
        <v>457</v>
      </c>
      <c r="Y935" t="s">
        <v>4</v>
      </c>
      <c r="Z935" t="s">
        <v>3</v>
      </c>
      <c r="AA935" t="s">
        <v>447</v>
      </c>
      <c r="AB935" t="s">
        <v>3</v>
      </c>
      <c r="AC935" t="s">
        <v>3</v>
      </c>
      <c r="AD935" t="s">
        <v>16</v>
      </c>
      <c r="AF935" t="s">
        <v>3</v>
      </c>
      <c r="AG935" t="s">
        <v>9</v>
      </c>
      <c r="AH935" t="s">
        <v>3</v>
      </c>
      <c r="AK935" t="s">
        <v>3</v>
      </c>
      <c r="AL935" t="s">
        <v>3</v>
      </c>
      <c r="AN935" t="s">
        <v>641</v>
      </c>
      <c r="AO935" t="s">
        <v>3</v>
      </c>
    </row>
    <row r="936" spans="1:42" x14ac:dyDescent="0.25">
      <c r="A936" t="s">
        <v>4</v>
      </c>
      <c r="B936" t="s">
        <v>4</v>
      </c>
      <c r="D936" t="s">
        <v>2979</v>
      </c>
      <c r="E936" t="s">
        <v>2976</v>
      </c>
      <c r="F936">
        <v>2014</v>
      </c>
      <c r="G936">
        <v>281</v>
      </c>
      <c r="J936">
        <v>20141779</v>
      </c>
      <c r="K936">
        <v>9</v>
      </c>
      <c r="L936">
        <v>5</v>
      </c>
      <c r="M936">
        <v>4</v>
      </c>
      <c r="N936" t="s">
        <v>2977</v>
      </c>
      <c r="O936" t="s">
        <v>2978</v>
      </c>
      <c r="P936" t="s">
        <v>124</v>
      </c>
      <c r="Q936" t="s">
        <v>124</v>
      </c>
      <c r="R936" t="s">
        <v>159</v>
      </c>
      <c r="S936" t="s">
        <v>4</v>
      </c>
      <c r="T936" t="s">
        <v>469</v>
      </c>
      <c r="U936" t="s">
        <v>3</v>
      </c>
      <c r="V936" t="s">
        <v>3</v>
      </c>
      <c r="W936" s="1">
        <v>0.1</v>
      </c>
      <c r="X936" s="1" t="s">
        <v>457</v>
      </c>
      <c r="Y936" t="s">
        <v>4</v>
      </c>
      <c r="Z936" t="s">
        <v>3</v>
      </c>
      <c r="AA936" t="s">
        <v>436</v>
      </c>
      <c r="AB936" t="s">
        <v>3</v>
      </c>
      <c r="AC936" t="s">
        <v>3</v>
      </c>
      <c r="AD936" t="s">
        <v>16</v>
      </c>
      <c r="AF936" t="s">
        <v>3</v>
      </c>
      <c r="AG936" t="s">
        <v>9</v>
      </c>
      <c r="AH936" t="s">
        <v>4</v>
      </c>
      <c r="AI936" t="s">
        <v>580</v>
      </c>
      <c r="AJ936" t="s">
        <v>2986</v>
      </c>
      <c r="AK936" t="s">
        <v>3</v>
      </c>
      <c r="AL936" t="s">
        <v>3</v>
      </c>
      <c r="AN936" t="s">
        <v>641</v>
      </c>
      <c r="AO936" t="s">
        <v>3</v>
      </c>
    </row>
    <row r="937" spans="1:42" x14ac:dyDescent="0.25">
      <c r="A937" t="s">
        <v>4</v>
      </c>
      <c r="B937" t="s">
        <v>4</v>
      </c>
      <c r="D937" t="s">
        <v>2980</v>
      </c>
      <c r="E937" t="s">
        <v>2981</v>
      </c>
      <c r="F937">
        <v>2015</v>
      </c>
      <c r="G937">
        <v>60</v>
      </c>
      <c r="I937" t="s">
        <v>2983</v>
      </c>
      <c r="K937">
        <v>8</v>
      </c>
      <c r="L937">
        <v>7</v>
      </c>
      <c r="M937">
        <v>5</v>
      </c>
      <c r="N937" t="s">
        <v>2982</v>
      </c>
      <c r="O937" t="s">
        <v>2984</v>
      </c>
      <c r="P937" t="s">
        <v>69</v>
      </c>
      <c r="Q937" t="s">
        <v>69</v>
      </c>
      <c r="R937">
        <v>3</v>
      </c>
      <c r="S937" t="s">
        <v>4</v>
      </c>
      <c r="T937" t="s">
        <v>56</v>
      </c>
      <c r="U937" t="s">
        <v>3</v>
      </c>
      <c r="V937" t="s">
        <v>3</v>
      </c>
      <c r="W937" s="1">
        <v>1</v>
      </c>
      <c r="X937" s="1" t="s">
        <v>456</v>
      </c>
      <c r="Y937" t="s">
        <v>4</v>
      </c>
      <c r="Z937" t="s">
        <v>3</v>
      </c>
      <c r="AA937" t="s">
        <v>416</v>
      </c>
      <c r="AB937" t="s">
        <v>3</v>
      </c>
      <c r="AC937" t="s">
        <v>3</v>
      </c>
      <c r="AD937" t="s">
        <v>49</v>
      </c>
      <c r="AF937" t="s">
        <v>3</v>
      </c>
      <c r="AG937" s="5" t="s">
        <v>427</v>
      </c>
      <c r="AH937" t="s">
        <v>4</v>
      </c>
      <c r="AI937" t="s">
        <v>580</v>
      </c>
      <c r="AJ937" t="s">
        <v>2985</v>
      </c>
      <c r="AK937" t="s">
        <v>3</v>
      </c>
      <c r="AL937" t="s">
        <v>3</v>
      </c>
      <c r="AN937" t="s">
        <v>641</v>
      </c>
      <c r="AO937" t="s">
        <v>3</v>
      </c>
    </row>
    <row r="938" spans="1:42" x14ac:dyDescent="0.25">
      <c r="A938" t="s">
        <v>4</v>
      </c>
      <c r="B938" t="s">
        <v>4</v>
      </c>
      <c r="D938" t="s">
        <v>2980</v>
      </c>
      <c r="E938" t="s">
        <v>2981</v>
      </c>
      <c r="F938">
        <v>2015</v>
      </c>
      <c r="G938">
        <v>60</v>
      </c>
      <c r="I938" t="s">
        <v>2983</v>
      </c>
      <c r="K938">
        <v>8</v>
      </c>
      <c r="L938">
        <v>7</v>
      </c>
      <c r="M938">
        <v>5</v>
      </c>
      <c r="N938" t="s">
        <v>2982</v>
      </c>
      <c r="O938" t="s">
        <v>2984</v>
      </c>
      <c r="P938" t="s">
        <v>69</v>
      </c>
      <c r="Q938" t="s">
        <v>69</v>
      </c>
      <c r="R938">
        <v>4</v>
      </c>
      <c r="S938" t="s">
        <v>4</v>
      </c>
      <c r="T938" t="s">
        <v>56</v>
      </c>
      <c r="U938" t="s">
        <v>3</v>
      </c>
      <c r="V938" t="s">
        <v>3</v>
      </c>
      <c r="W938" s="1">
        <v>1</v>
      </c>
      <c r="X938" s="1" t="s">
        <v>457</v>
      </c>
      <c r="Y938" t="s">
        <v>4</v>
      </c>
      <c r="Z938" t="s">
        <v>3</v>
      </c>
      <c r="AA938" t="s">
        <v>416</v>
      </c>
      <c r="AB938" t="s">
        <v>3</v>
      </c>
      <c r="AC938" t="s">
        <v>3</v>
      </c>
      <c r="AD938" t="s">
        <v>49</v>
      </c>
      <c r="AF938" t="s">
        <v>3</v>
      </c>
      <c r="AG938" s="5" t="s">
        <v>512</v>
      </c>
      <c r="AH938" t="s">
        <v>4</v>
      </c>
      <c r="AI938" t="s">
        <v>580</v>
      </c>
      <c r="AJ938" t="s">
        <v>2987</v>
      </c>
      <c r="AK938" t="s">
        <v>3</v>
      </c>
      <c r="AL938" t="s">
        <v>3</v>
      </c>
      <c r="AN938" t="s">
        <v>641</v>
      </c>
      <c r="AO938" t="s">
        <v>4</v>
      </c>
      <c r="AP938" t="s">
        <v>2988</v>
      </c>
    </row>
    <row r="939" spans="1:42" x14ac:dyDescent="0.25">
      <c r="A939" t="s">
        <v>4</v>
      </c>
      <c r="B939" t="s">
        <v>4</v>
      </c>
      <c r="D939" t="s">
        <v>2980</v>
      </c>
      <c r="E939" t="s">
        <v>2981</v>
      </c>
      <c r="F939">
        <v>2015</v>
      </c>
      <c r="G939">
        <v>60</v>
      </c>
      <c r="I939" t="s">
        <v>2983</v>
      </c>
      <c r="K939">
        <v>8</v>
      </c>
      <c r="L939">
        <v>7</v>
      </c>
      <c r="M939">
        <v>5</v>
      </c>
      <c r="N939" t="s">
        <v>2982</v>
      </c>
      <c r="O939" t="s">
        <v>2984</v>
      </c>
      <c r="P939" t="s">
        <v>69</v>
      </c>
      <c r="Q939" t="s">
        <v>69</v>
      </c>
      <c r="R939">
        <v>5</v>
      </c>
      <c r="S939" t="s">
        <v>4</v>
      </c>
      <c r="T939" t="s">
        <v>56</v>
      </c>
      <c r="U939" t="s">
        <v>3</v>
      </c>
      <c r="V939" t="s">
        <v>3</v>
      </c>
      <c r="W939" s="1">
        <v>1</v>
      </c>
      <c r="X939" s="1" t="s">
        <v>457</v>
      </c>
      <c r="Y939" t="s">
        <v>4</v>
      </c>
      <c r="Z939" t="s">
        <v>3</v>
      </c>
      <c r="AA939" t="s">
        <v>416</v>
      </c>
      <c r="AB939" t="s">
        <v>3</v>
      </c>
      <c r="AC939" t="s">
        <v>3</v>
      </c>
      <c r="AD939" t="s">
        <v>49</v>
      </c>
      <c r="AF939" t="s">
        <v>3</v>
      </c>
      <c r="AG939" s="5" t="s">
        <v>512</v>
      </c>
      <c r="AH939" t="s">
        <v>4</v>
      </c>
      <c r="AI939" t="s">
        <v>580</v>
      </c>
      <c r="AJ939" t="s">
        <v>2989</v>
      </c>
      <c r="AK939" t="s">
        <v>3</v>
      </c>
      <c r="AL939" t="s">
        <v>3</v>
      </c>
      <c r="AN939" t="s">
        <v>641</v>
      </c>
      <c r="AO939" t="s">
        <v>3</v>
      </c>
    </row>
    <row r="940" spans="1:42" x14ac:dyDescent="0.25">
      <c r="A940" t="s">
        <v>4</v>
      </c>
      <c r="B940" t="s">
        <v>4</v>
      </c>
      <c r="D940" t="s">
        <v>2980</v>
      </c>
      <c r="E940" t="s">
        <v>2981</v>
      </c>
      <c r="F940">
        <v>2015</v>
      </c>
      <c r="G940">
        <v>60</v>
      </c>
      <c r="I940" t="s">
        <v>2983</v>
      </c>
      <c r="K940">
        <v>8</v>
      </c>
      <c r="L940">
        <v>7</v>
      </c>
      <c r="M940">
        <v>5</v>
      </c>
      <c r="N940" t="s">
        <v>2982</v>
      </c>
      <c r="O940" t="s">
        <v>2984</v>
      </c>
      <c r="P940" t="s">
        <v>69</v>
      </c>
      <c r="Q940" t="s">
        <v>69</v>
      </c>
      <c r="R940">
        <v>7</v>
      </c>
      <c r="S940" t="s">
        <v>4</v>
      </c>
      <c r="T940" t="s">
        <v>56</v>
      </c>
      <c r="U940" t="s">
        <v>3</v>
      </c>
      <c r="V940" t="s">
        <v>3</v>
      </c>
      <c r="W940" s="1">
        <v>1</v>
      </c>
      <c r="X940" s="1" t="s">
        <v>457</v>
      </c>
      <c r="Y940" t="s">
        <v>4</v>
      </c>
      <c r="Z940" t="s">
        <v>3</v>
      </c>
      <c r="AA940" t="s">
        <v>416</v>
      </c>
      <c r="AB940" t="s">
        <v>3</v>
      </c>
      <c r="AC940" t="s">
        <v>3</v>
      </c>
      <c r="AD940" t="s">
        <v>49</v>
      </c>
      <c r="AF940" t="s">
        <v>3</v>
      </c>
      <c r="AG940" s="5" t="s">
        <v>512</v>
      </c>
      <c r="AH940" t="s">
        <v>4</v>
      </c>
      <c r="AI940" t="s">
        <v>580</v>
      </c>
      <c r="AJ940" t="s">
        <v>2990</v>
      </c>
      <c r="AK940" t="s">
        <v>3</v>
      </c>
      <c r="AL940" t="s">
        <v>3</v>
      </c>
      <c r="AN940" t="s">
        <v>641</v>
      </c>
      <c r="AO940" t="s">
        <v>3</v>
      </c>
    </row>
    <row r="941" spans="1:42" x14ac:dyDescent="0.25">
      <c r="A941" t="s">
        <v>4</v>
      </c>
      <c r="B941" t="s">
        <v>4</v>
      </c>
      <c r="D941" t="s">
        <v>2991</v>
      </c>
      <c r="E941" t="s">
        <v>2992</v>
      </c>
      <c r="F941">
        <v>2019</v>
      </c>
      <c r="K941">
        <v>7</v>
      </c>
      <c r="L941">
        <v>7</v>
      </c>
      <c r="M941">
        <v>3</v>
      </c>
      <c r="N941" t="s">
        <v>2993</v>
      </c>
      <c r="O941" t="s">
        <v>2994</v>
      </c>
      <c r="P941" t="s">
        <v>206</v>
      </c>
      <c r="Q941" t="s">
        <v>206</v>
      </c>
      <c r="R941">
        <v>1</v>
      </c>
      <c r="S941" t="s">
        <v>4</v>
      </c>
      <c r="T941" s="5" t="s">
        <v>7</v>
      </c>
      <c r="U941" t="s">
        <v>3</v>
      </c>
      <c r="V941" t="s">
        <v>3</v>
      </c>
      <c r="W941" s="1">
        <v>0.01</v>
      </c>
      <c r="X941" s="1" t="s">
        <v>457</v>
      </c>
      <c r="Y941" t="s">
        <v>4</v>
      </c>
      <c r="Z941" t="s">
        <v>3</v>
      </c>
      <c r="AA941" t="s">
        <v>447</v>
      </c>
      <c r="AB941" t="s">
        <v>3</v>
      </c>
      <c r="AC941" t="s">
        <v>3</v>
      </c>
      <c r="AD941" t="s">
        <v>16</v>
      </c>
      <c r="AF941" t="s">
        <v>3</v>
      </c>
      <c r="AG941" t="s">
        <v>9</v>
      </c>
      <c r="AH941" t="s">
        <v>4</v>
      </c>
      <c r="AI941" t="s">
        <v>580</v>
      </c>
      <c r="AJ941" t="s">
        <v>2995</v>
      </c>
      <c r="AK941" t="s">
        <v>3</v>
      </c>
      <c r="AL941" t="s">
        <v>3</v>
      </c>
      <c r="AN941" t="s">
        <v>641</v>
      </c>
      <c r="AO941" t="s">
        <v>3</v>
      </c>
    </row>
    <row r="942" spans="1:42" x14ac:dyDescent="0.25">
      <c r="A942" t="s">
        <v>4</v>
      </c>
      <c r="B942" t="s">
        <v>4</v>
      </c>
      <c r="D942" t="s">
        <v>2996</v>
      </c>
      <c r="E942" t="s">
        <v>2997</v>
      </c>
      <c r="F942">
        <v>2010</v>
      </c>
      <c r="G942">
        <v>2</v>
      </c>
      <c r="I942" t="s">
        <v>2998</v>
      </c>
      <c r="K942">
        <v>18</v>
      </c>
      <c r="L942">
        <v>13</v>
      </c>
      <c r="M942">
        <v>3</v>
      </c>
      <c r="N942" t="s">
        <v>2999</v>
      </c>
      <c r="O942" t="s">
        <v>3000</v>
      </c>
      <c r="P942" t="s">
        <v>39</v>
      </c>
      <c r="Q942" t="s">
        <v>39</v>
      </c>
      <c r="R942">
        <v>4</v>
      </c>
      <c r="S942" t="s">
        <v>4</v>
      </c>
      <c r="T942" t="s">
        <v>7</v>
      </c>
      <c r="U942" t="s">
        <v>3</v>
      </c>
      <c r="V942" t="s">
        <v>3</v>
      </c>
      <c r="W942" s="1">
        <v>1</v>
      </c>
      <c r="X942" s="1" t="s">
        <v>457</v>
      </c>
      <c r="Y942" t="s">
        <v>4</v>
      </c>
      <c r="Z942" t="s">
        <v>3</v>
      </c>
      <c r="AA942" t="s">
        <v>416</v>
      </c>
      <c r="AB942" t="s">
        <v>3</v>
      </c>
      <c r="AC942" t="s">
        <v>3</v>
      </c>
      <c r="AD942" t="s">
        <v>16</v>
      </c>
      <c r="AF942" t="s">
        <v>3</v>
      </c>
      <c r="AG942" t="s">
        <v>9</v>
      </c>
      <c r="AH942" t="s">
        <v>4</v>
      </c>
      <c r="AI942" t="s">
        <v>580</v>
      </c>
      <c r="AJ942" t="s">
        <v>3001</v>
      </c>
      <c r="AK942" t="s">
        <v>3</v>
      </c>
      <c r="AL942" t="s">
        <v>3</v>
      </c>
      <c r="AN942" t="s">
        <v>641</v>
      </c>
      <c r="AO942" t="s">
        <v>3</v>
      </c>
    </row>
    <row r="943" spans="1:42" x14ac:dyDescent="0.25">
      <c r="A943" t="s">
        <v>4</v>
      </c>
      <c r="B943" t="s">
        <v>4</v>
      </c>
      <c r="D943" t="s">
        <v>3002</v>
      </c>
      <c r="E943" t="s">
        <v>3003</v>
      </c>
      <c r="F943">
        <v>2019</v>
      </c>
      <c r="G943">
        <v>27</v>
      </c>
      <c r="H943">
        <v>5</v>
      </c>
      <c r="I943" t="s">
        <v>3004</v>
      </c>
      <c r="K943">
        <v>7</v>
      </c>
      <c r="L943">
        <v>3</v>
      </c>
      <c r="M943">
        <v>2</v>
      </c>
      <c r="N943" t="s">
        <v>3005</v>
      </c>
      <c r="O943" t="s">
        <v>3006</v>
      </c>
      <c r="P943" t="s">
        <v>12</v>
      </c>
      <c r="Q943" t="s">
        <v>12</v>
      </c>
      <c r="R943" t="s">
        <v>1820</v>
      </c>
      <c r="S943" t="s">
        <v>4</v>
      </c>
      <c r="T943" t="s">
        <v>426</v>
      </c>
      <c r="U943" t="s">
        <v>3</v>
      </c>
      <c r="V943" t="s">
        <v>3</v>
      </c>
      <c r="W943" s="1">
        <v>0.01</v>
      </c>
      <c r="X943" s="1" t="s">
        <v>457</v>
      </c>
      <c r="Y943" t="s">
        <v>4</v>
      </c>
      <c r="Z943" t="s">
        <v>3</v>
      </c>
      <c r="AA943" t="s">
        <v>447</v>
      </c>
      <c r="AB943" t="s">
        <v>3</v>
      </c>
      <c r="AC943" t="s">
        <v>3</v>
      </c>
      <c r="AD943" t="s">
        <v>49</v>
      </c>
      <c r="AE943">
        <v>1985</v>
      </c>
      <c r="AF943" t="s">
        <v>3</v>
      </c>
      <c r="AG943" s="5" t="s">
        <v>1144</v>
      </c>
      <c r="AH943" t="s">
        <v>4</v>
      </c>
      <c r="AI943" t="s">
        <v>580</v>
      </c>
      <c r="AJ943" t="s">
        <v>3007</v>
      </c>
      <c r="AK943" t="s">
        <v>3</v>
      </c>
      <c r="AL943" t="s">
        <v>3</v>
      </c>
      <c r="AN943" t="s">
        <v>641</v>
      </c>
      <c r="AO943" t="s">
        <v>3</v>
      </c>
      <c r="AP943" t="s">
        <v>3008</v>
      </c>
    </row>
    <row r="944" spans="1:42" x14ac:dyDescent="0.25">
      <c r="A944" t="s">
        <v>4</v>
      </c>
      <c r="B944" t="s">
        <v>4</v>
      </c>
      <c r="D944" t="s">
        <v>3002</v>
      </c>
      <c r="E944" t="s">
        <v>3003</v>
      </c>
      <c r="F944">
        <v>2019</v>
      </c>
      <c r="G944">
        <v>27</v>
      </c>
      <c r="H944">
        <v>5</v>
      </c>
      <c r="I944" t="s">
        <v>3004</v>
      </c>
      <c r="K944">
        <v>7</v>
      </c>
      <c r="L944">
        <v>3</v>
      </c>
      <c r="M944">
        <v>2</v>
      </c>
      <c r="N944" t="s">
        <v>3005</v>
      </c>
      <c r="O944" t="s">
        <v>3006</v>
      </c>
      <c r="P944" t="s">
        <v>12</v>
      </c>
      <c r="Q944" t="s">
        <v>12</v>
      </c>
      <c r="R944" t="s">
        <v>1365</v>
      </c>
      <c r="S944" t="s">
        <v>4</v>
      </c>
      <c r="T944" t="s">
        <v>426</v>
      </c>
      <c r="U944" t="s">
        <v>3</v>
      </c>
      <c r="V944" t="s">
        <v>3</v>
      </c>
      <c r="W944" s="1">
        <v>0.01</v>
      </c>
      <c r="X944" s="1" t="s">
        <v>457</v>
      </c>
      <c r="Y944" t="s">
        <v>4</v>
      </c>
      <c r="Z944" t="s">
        <v>3</v>
      </c>
      <c r="AA944" t="s">
        <v>447</v>
      </c>
      <c r="AB944" t="s">
        <v>3</v>
      </c>
      <c r="AC944" t="s">
        <v>3</v>
      </c>
      <c r="AD944" t="s">
        <v>49</v>
      </c>
      <c r="AF944" t="s">
        <v>3</v>
      </c>
      <c r="AG944" s="5" t="s">
        <v>1144</v>
      </c>
      <c r="AH944" t="s">
        <v>4</v>
      </c>
      <c r="AI944" t="s">
        <v>580</v>
      </c>
      <c r="AJ944" t="s">
        <v>3007</v>
      </c>
      <c r="AK944" t="s">
        <v>3</v>
      </c>
      <c r="AL944" t="s">
        <v>3</v>
      </c>
      <c r="AN944" t="s">
        <v>641</v>
      </c>
      <c r="AO944" t="s">
        <v>3</v>
      </c>
      <c r="AP944" t="s">
        <v>3008</v>
      </c>
    </row>
    <row r="945" spans="1:41" x14ac:dyDescent="0.25">
      <c r="A945" t="s">
        <v>4</v>
      </c>
      <c r="B945" t="s">
        <v>4</v>
      </c>
      <c r="D945" t="s">
        <v>3009</v>
      </c>
      <c r="E945" t="s">
        <v>3010</v>
      </c>
      <c r="F945">
        <v>2016</v>
      </c>
      <c r="G945">
        <v>87</v>
      </c>
      <c r="J945" s="7" t="s">
        <v>3011</v>
      </c>
      <c r="K945">
        <v>8</v>
      </c>
      <c r="L945">
        <v>4</v>
      </c>
      <c r="M945">
        <v>2</v>
      </c>
      <c r="N945" t="s">
        <v>3012</v>
      </c>
      <c r="O945" t="s">
        <v>3013</v>
      </c>
      <c r="P945" t="s">
        <v>22</v>
      </c>
      <c r="Q945" t="s">
        <v>22</v>
      </c>
      <c r="R945" t="s">
        <v>80</v>
      </c>
      <c r="S945" t="s">
        <v>4</v>
      </c>
      <c r="T945" t="s">
        <v>7</v>
      </c>
      <c r="U945" t="s">
        <v>3</v>
      </c>
      <c r="V945" t="s">
        <v>3</v>
      </c>
      <c r="W945" s="1">
        <v>0.01</v>
      </c>
      <c r="X945" s="1" t="s">
        <v>457</v>
      </c>
      <c r="Y945" t="s">
        <v>4</v>
      </c>
      <c r="Z945" t="s">
        <v>3</v>
      </c>
      <c r="AA945" t="s">
        <v>447</v>
      </c>
      <c r="AB945" t="s">
        <v>3</v>
      </c>
      <c r="AC945" t="s">
        <v>3</v>
      </c>
      <c r="AD945" t="s">
        <v>16</v>
      </c>
      <c r="AF945" t="s">
        <v>3</v>
      </c>
      <c r="AG945" t="s">
        <v>9</v>
      </c>
      <c r="AH945" t="s">
        <v>4</v>
      </c>
      <c r="AI945" t="s">
        <v>580</v>
      </c>
      <c r="AJ945" t="s">
        <v>3014</v>
      </c>
      <c r="AK945" t="s">
        <v>3</v>
      </c>
      <c r="AL945" t="s">
        <v>3</v>
      </c>
      <c r="AN945" t="s">
        <v>641</v>
      </c>
      <c r="AO945" t="s">
        <v>3</v>
      </c>
    </row>
    <row r="946" spans="1:41" x14ac:dyDescent="0.25">
      <c r="A946" t="s">
        <v>4</v>
      </c>
      <c r="B946" t="s">
        <v>4</v>
      </c>
      <c r="D946" t="s">
        <v>3009</v>
      </c>
      <c r="E946" t="s">
        <v>3015</v>
      </c>
      <c r="F946">
        <v>2017</v>
      </c>
      <c r="G946">
        <v>88</v>
      </c>
      <c r="J946" s="7" t="s">
        <v>3016</v>
      </c>
      <c r="K946">
        <v>7</v>
      </c>
      <c r="L946">
        <v>6</v>
      </c>
      <c r="M946">
        <v>2</v>
      </c>
      <c r="N946" t="s">
        <v>3017</v>
      </c>
      <c r="O946" t="s">
        <v>3018</v>
      </c>
      <c r="P946" t="s">
        <v>34</v>
      </c>
      <c r="Q946" t="s">
        <v>34</v>
      </c>
      <c r="R946" t="s">
        <v>157</v>
      </c>
      <c r="S946" t="s">
        <v>4</v>
      </c>
      <c r="T946" t="s">
        <v>7</v>
      </c>
      <c r="U946" t="s">
        <v>3</v>
      </c>
      <c r="V946" t="s">
        <v>3</v>
      </c>
      <c r="W946" s="1">
        <v>2</v>
      </c>
      <c r="X946" s="1" t="s">
        <v>457</v>
      </c>
      <c r="Y946" t="s">
        <v>4</v>
      </c>
      <c r="Z946" t="s">
        <v>3</v>
      </c>
      <c r="AA946" t="s">
        <v>416</v>
      </c>
      <c r="AB946" t="s">
        <v>3</v>
      </c>
      <c r="AC946" t="s">
        <v>3</v>
      </c>
      <c r="AD946" t="s">
        <v>16</v>
      </c>
      <c r="AF946" t="s">
        <v>3</v>
      </c>
      <c r="AG946" t="s">
        <v>9</v>
      </c>
      <c r="AH946" t="s">
        <v>3</v>
      </c>
      <c r="AK946" t="s">
        <v>3</v>
      </c>
      <c r="AL946" t="s">
        <v>3</v>
      </c>
      <c r="AN946" t="s">
        <v>641</v>
      </c>
      <c r="AO946" t="s">
        <v>3</v>
      </c>
    </row>
    <row r="947" spans="1:41" x14ac:dyDescent="0.25">
      <c r="A947" t="s">
        <v>4</v>
      </c>
      <c r="B947" t="s">
        <v>4</v>
      </c>
      <c r="D947" t="s">
        <v>3019</v>
      </c>
      <c r="E947" t="s">
        <v>3020</v>
      </c>
      <c r="F947">
        <v>2005</v>
      </c>
      <c r="G947">
        <v>8</v>
      </c>
      <c r="H947">
        <v>1</v>
      </c>
      <c r="I947" t="s">
        <v>3021</v>
      </c>
      <c r="K947">
        <v>10</v>
      </c>
      <c r="L947">
        <v>10</v>
      </c>
      <c r="M947">
        <v>21</v>
      </c>
      <c r="O947" t="s">
        <v>3022</v>
      </c>
      <c r="P947" t="s">
        <v>183</v>
      </c>
      <c r="Q947" t="s">
        <v>183</v>
      </c>
      <c r="R947">
        <v>7</v>
      </c>
      <c r="S947" t="s">
        <v>4</v>
      </c>
      <c r="T947" t="s">
        <v>1401</v>
      </c>
      <c r="U947" t="s">
        <v>3</v>
      </c>
      <c r="V947" t="s">
        <v>3</v>
      </c>
      <c r="W947" s="1">
        <v>0.1</v>
      </c>
      <c r="X947" s="1" t="s">
        <v>457</v>
      </c>
      <c r="Y947" t="s">
        <v>4</v>
      </c>
      <c r="Z947" t="s">
        <v>3</v>
      </c>
      <c r="AA947" t="s">
        <v>416</v>
      </c>
      <c r="AB947" t="s">
        <v>3</v>
      </c>
      <c r="AC947" t="s">
        <v>3</v>
      </c>
      <c r="AD947" t="s">
        <v>16</v>
      </c>
      <c r="AE947">
        <v>1994</v>
      </c>
      <c r="AF947" t="s">
        <v>3</v>
      </c>
      <c r="AG947" s="5" t="s">
        <v>512</v>
      </c>
      <c r="AH947" t="s">
        <v>3</v>
      </c>
      <c r="AK947" t="s">
        <v>3</v>
      </c>
      <c r="AL947" t="s">
        <v>3</v>
      </c>
      <c r="AN947" t="s">
        <v>641</v>
      </c>
      <c r="AO947" t="s">
        <v>3</v>
      </c>
    </row>
    <row r="948" spans="1:41" x14ac:dyDescent="0.25">
      <c r="A948" t="s">
        <v>4</v>
      </c>
      <c r="B948" t="s">
        <v>4</v>
      </c>
      <c r="D948" t="s">
        <v>3023</v>
      </c>
      <c r="E948" t="s">
        <v>3024</v>
      </c>
      <c r="F948">
        <v>2019</v>
      </c>
      <c r="G948">
        <v>4</v>
      </c>
      <c r="J948" t="s">
        <v>3025</v>
      </c>
      <c r="K948">
        <v>15</v>
      </c>
      <c r="L948">
        <v>8</v>
      </c>
      <c r="M948">
        <v>47</v>
      </c>
      <c r="N948" t="s">
        <v>3026</v>
      </c>
      <c r="O948" t="s">
        <v>3027</v>
      </c>
      <c r="P948" t="s">
        <v>12</v>
      </c>
      <c r="Q948" t="s">
        <v>12</v>
      </c>
      <c r="R948" t="s">
        <v>2427</v>
      </c>
      <c r="S948" t="s">
        <v>4</v>
      </c>
      <c r="T948" t="s">
        <v>426</v>
      </c>
      <c r="U948" t="s">
        <v>3</v>
      </c>
      <c r="V948" t="s">
        <v>3</v>
      </c>
      <c r="W948" s="1">
        <v>0.05</v>
      </c>
      <c r="X948" s="1" t="s">
        <v>1566</v>
      </c>
      <c r="Y948" t="s">
        <v>4</v>
      </c>
      <c r="Z948" t="s">
        <v>3</v>
      </c>
      <c r="AA948" t="s">
        <v>416</v>
      </c>
      <c r="AB948" t="s">
        <v>3</v>
      </c>
      <c r="AC948" t="s">
        <v>3</v>
      </c>
      <c r="AD948" t="s">
        <v>49</v>
      </c>
      <c r="AF948" t="s">
        <v>3</v>
      </c>
      <c r="AG948" s="5" t="s">
        <v>427</v>
      </c>
      <c r="AH948" t="s">
        <v>3</v>
      </c>
      <c r="AK948" t="s">
        <v>3</v>
      </c>
      <c r="AL948" t="s">
        <v>4</v>
      </c>
      <c r="AM948" t="s">
        <v>549</v>
      </c>
      <c r="AN948" t="s">
        <v>641</v>
      </c>
      <c r="AO948" t="s">
        <v>3</v>
      </c>
    </row>
    <row r="949" spans="1:41" x14ac:dyDescent="0.25">
      <c r="A949" t="s">
        <v>4</v>
      </c>
      <c r="B949" t="s">
        <v>4</v>
      </c>
      <c r="D949" t="s">
        <v>3023</v>
      </c>
      <c r="E949" t="s">
        <v>3024</v>
      </c>
      <c r="F949">
        <v>2019</v>
      </c>
      <c r="G949">
        <v>4</v>
      </c>
      <c r="J949" t="s">
        <v>3025</v>
      </c>
      <c r="K949">
        <v>15</v>
      </c>
      <c r="L949">
        <v>8</v>
      </c>
      <c r="M949">
        <v>47</v>
      </c>
      <c r="N949" t="s">
        <v>3026</v>
      </c>
      <c r="O949" t="s">
        <v>3027</v>
      </c>
      <c r="P949" t="s">
        <v>12</v>
      </c>
      <c r="Q949" t="s">
        <v>12</v>
      </c>
      <c r="R949" t="s">
        <v>2427</v>
      </c>
      <c r="S949" t="s">
        <v>4</v>
      </c>
      <c r="T949" t="s">
        <v>426</v>
      </c>
      <c r="U949" t="s">
        <v>3</v>
      </c>
      <c r="V949" t="s">
        <v>3</v>
      </c>
      <c r="W949" s="1">
        <v>0.05</v>
      </c>
      <c r="X949" s="1" t="s">
        <v>1566</v>
      </c>
      <c r="Y949" t="s">
        <v>4</v>
      </c>
      <c r="Z949" t="s">
        <v>3</v>
      </c>
      <c r="AA949" t="s">
        <v>416</v>
      </c>
      <c r="AB949" t="s">
        <v>3</v>
      </c>
      <c r="AC949" t="s">
        <v>3</v>
      </c>
      <c r="AD949" t="s">
        <v>49</v>
      </c>
      <c r="AF949" t="s">
        <v>3</v>
      </c>
      <c r="AG949" s="5" t="s">
        <v>427</v>
      </c>
      <c r="AH949" t="s">
        <v>3</v>
      </c>
      <c r="AK949" t="s">
        <v>3</v>
      </c>
      <c r="AL949" t="s">
        <v>3</v>
      </c>
      <c r="AN949" t="s">
        <v>641</v>
      </c>
      <c r="AO949" t="s">
        <v>3</v>
      </c>
    </row>
    <row r="950" spans="1:41" x14ac:dyDescent="0.25">
      <c r="A950" t="s">
        <v>4</v>
      </c>
      <c r="B950" t="s">
        <v>4</v>
      </c>
      <c r="D950" t="s">
        <v>3023</v>
      </c>
      <c r="E950" t="s">
        <v>3024</v>
      </c>
      <c r="F950">
        <v>2019</v>
      </c>
      <c r="G950">
        <v>4</v>
      </c>
      <c r="J950" t="s">
        <v>3025</v>
      </c>
      <c r="K950">
        <v>15</v>
      </c>
      <c r="L950">
        <v>8</v>
      </c>
      <c r="M950">
        <v>47</v>
      </c>
      <c r="N950" t="s">
        <v>3026</v>
      </c>
      <c r="O950" t="s">
        <v>3027</v>
      </c>
      <c r="P950" t="s">
        <v>12</v>
      </c>
      <c r="Q950" t="s">
        <v>12</v>
      </c>
      <c r="R950" t="s">
        <v>2427</v>
      </c>
      <c r="S950" t="s">
        <v>4</v>
      </c>
      <c r="T950" t="s">
        <v>426</v>
      </c>
      <c r="U950" t="s">
        <v>3</v>
      </c>
      <c r="V950" t="s">
        <v>3</v>
      </c>
      <c r="W950" s="1">
        <v>0.05</v>
      </c>
      <c r="X950" s="1" t="s">
        <v>1566</v>
      </c>
      <c r="Y950" t="s">
        <v>4</v>
      </c>
      <c r="Z950" t="s">
        <v>3</v>
      </c>
      <c r="AA950" t="s">
        <v>416</v>
      </c>
      <c r="AB950" t="s">
        <v>3</v>
      </c>
      <c r="AC950" t="s">
        <v>3</v>
      </c>
      <c r="AD950" t="s">
        <v>49</v>
      </c>
      <c r="AF950" t="s">
        <v>3</v>
      </c>
      <c r="AG950" s="5" t="s">
        <v>427</v>
      </c>
      <c r="AH950" t="s">
        <v>3</v>
      </c>
      <c r="AK950" t="s">
        <v>3</v>
      </c>
      <c r="AL950" t="s">
        <v>3</v>
      </c>
      <c r="AN950" t="s">
        <v>641</v>
      </c>
      <c r="AO950" t="s">
        <v>3</v>
      </c>
    </row>
    <row r="951" spans="1:41" x14ac:dyDescent="0.25">
      <c r="A951" t="s">
        <v>4</v>
      </c>
      <c r="B951" t="s">
        <v>4</v>
      </c>
      <c r="D951" t="s">
        <v>3023</v>
      </c>
      <c r="E951" t="s">
        <v>3024</v>
      </c>
      <c r="F951">
        <v>2019</v>
      </c>
      <c r="G951">
        <v>4</v>
      </c>
      <c r="J951" t="s">
        <v>3025</v>
      </c>
      <c r="K951">
        <v>15</v>
      </c>
      <c r="L951">
        <v>8</v>
      </c>
      <c r="M951">
        <v>47</v>
      </c>
      <c r="N951" t="s">
        <v>3026</v>
      </c>
      <c r="O951" t="s">
        <v>3027</v>
      </c>
      <c r="P951" t="s">
        <v>12</v>
      </c>
      <c r="Q951" t="s">
        <v>12</v>
      </c>
      <c r="R951" t="s">
        <v>2427</v>
      </c>
      <c r="S951" t="s">
        <v>4</v>
      </c>
      <c r="T951" t="s">
        <v>426</v>
      </c>
      <c r="U951" t="s">
        <v>3</v>
      </c>
      <c r="V951" t="s">
        <v>3</v>
      </c>
      <c r="W951" s="1">
        <v>0.05</v>
      </c>
      <c r="X951" s="1" t="s">
        <v>1566</v>
      </c>
      <c r="Y951" t="s">
        <v>4</v>
      </c>
      <c r="Z951" t="s">
        <v>3</v>
      </c>
      <c r="AA951" t="s">
        <v>416</v>
      </c>
      <c r="AB951" t="s">
        <v>3</v>
      </c>
      <c r="AC951" t="s">
        <v>3</v>
      </c>
      <c r="AD951" t="s">
        <v>49</v>
      </c>
      <c r="AF951" t="s">
        <v>3</v>
      </c>
      <c r="AG951" s="5" t="s">
        <v>427</v>
      </c>
      <c r="AH951" t="s">
        <v>3</v>
      </c>
      <c r="AK951" t="s">
        <v>3</v>
      </c>
      <c r="AL951" t="s">
        <v>3</v>
      </c>
      <c r="AN951" t="s">
        <v>641</v>
      </c>
      <c r="AO951" t="s">
        <v>3</v>
      </c>
    </row>
    <row r="952" spans="1:41" x14ac:dyDescent="0.25">
      <c r="A952" t="s">
        <v>4</v>
      </c>
      <c r="B952" t="s">
        <v>4</v>
      </c>
      <c r="D952" t="s">
        <v>3023</v>
      </c>
      <c r="E952" t="s">
        <v>3024</v>
      </c>
      <c r="F952">
        <v>2019</v>
      </c>
      <c r="G952">
        <v>4</v>
      </c>
      <c r="J952" t="s">
        <v>3025</v>
      </c>
      <c r="K952">
        <v>15</v>
      </c>
      <c r="L952">
        <v>8</v>
      </c>
      <c r="M952">
        <v>47</v>
      </c>
      <c r="N952" t="s">
        <v>3026</v>
      </c>
      <c r="O952" t="s">
        <v>3027</v>
      </c>
      <c r="P952" t="s">
        <v>12</v>
      </c>
      <c r="Q952" t="s">
        <v>12</v>
      </c>
      <c r="R952" t="s">
        <v>2427</v>
      </c>
      <c r="S952" t="s">
        <v>4</v>
      </c>
      <c r="T952" t="s">
        <v>426</v>
      </c>
      <c r="U952" t="s">
        <v>3</v>
      </c>
      <c r="V952" t="s">
        <v>3</v>
      </c>
      <c r="W952" s="1">
        <v>0.05</v>
      </c>
      <c r="X952" s="1" t="s">
        <v>1566</v>
      </c>
      <c r="Y952" t="s">
        <v>4</v>
      </c>
      <c r="Z952" t="s">
        <v>3</v>
      </c>
      <c r="AA952" t="s">
        <v>416</v>
      </c>
      <c r="AB952" t="s">
        <v>3</v>
      </c>
      <c r="AC952" t="s">
        <v>3</v>
      </c>
      <c r="AD952" t="s">
        <v>49</v>
      </c>
      <c r="AF952" t="s">
        <v>3</v>
      </c>
      <c r="AG952" s="5" t="s">
        <v>427</v>
      </c>
      <c r="AH952" t="s">
        <v>3</v>
      </c>
      <c r="AK952" t="s">
        <v>3</v>
      </c>
      <c r="AL952" t="s">
        <v>3</v>
      </c>
      <c r="AN952" t="s">
        <v>641</v>
      </c>
      <c r="AO952" t="s">
        <v>3</v>
      </c>
    </row>
    <row r="953" spans="1:41" x14ac:dyDescent="0.25">
      <c r="A953" t="s">
        <v>4</v>
      </c>
      <c r="B953" t="s">
        <v>4</v>
      </c>
      <c r="D953" t="s">
        <v>3023</v>
      </c>
      <c r="E953" t="s">
        <v>3024</v>
      </c>
      <c r="F953">
        <v>2019</v>
      </c>
      <c r="G953">
        <v>4</v>
      </c>
      <c r="J953" t="s">
        <v>3025</v>
      </c>
      <c r="K953">
        <v>15</v>
      </c>
      <c r="L953">
        <v>8</v>
      </c>
      <c r="M953">
        <v>47</v>
      </c>
      <c r="N953" t="s">
        <v>3026</v>
      </c>
      <c r="O953" t="s">
        <v>3027</v>
      </c>
      <c r="P953" t="s">
        <v>12</v>
      </c>
      <c r="Q953" t="s">
        <v>12</v>
      </c>
      <c r="R953" t="s">
        <v>2427</v>
      </c>
      <c r="S953" t="s">
        <v>4</v>
      </c>
      <c r="T953" t="s">
        <v>426</v>
      </c>
      <c r="U953" t="s">
        <v>3</v>
      </c>
      <c r="V953" t="s">
        <v>3</v>
      </c>
      <c r="W953" s="1">
        <v>0.05</v>
      </c>
      <c r="X953" s="1" t="s">
        <v>1566</v>
      </c>
      <c r="Y953" t="s">
        <v>4</v>
      </c>
      <c r="Z953" t="s">
        <v>3</v>
      </c>
      <c r="AA953" t="s">
        <v>416</v>
      </c>
      <c r="AB953" t="s">
        <v>3</v>
      </c>
      <c r="AC953" t="s">
        <v>3</v>
      </c>
      <c r="AD953" t="s">
        <v>49</v>
      </c>
      <c r="AF953" t="s">
        <v>3</v>
      </c>
      <c r="AG953" s="5" t="s">
        <v>427</v>
      </c>
      <c r="AH953" t="s">
        <v>3</v>
      </c>
      <c r="AK953" t="s">
        <v>3</v>
      </c>
      <c r="AL953" t="s">
        <v>3</v>
      </c>
      <c r="AN953" t="s">
        <v>641</v>
      </c>
      <c r="AO953" t="s">
        <v>3</v>
      </c>
    </row>
    <row r="954" spans="1:41" x14ac:dyDescent="0.25">
      <c r="A954" t="s">
        <v>4</v>
      </c>
      <c r="B954" t="s">
        <v>4</v>
      </c>
      <c r="D954" t="s">
        <v>3023</v>
      </c>
      <c r="E954" t="s">
        <v>3024</v>
      </c>
      <c r="F954">
        <v>2019</v>
      </c>
      <c r="G954">
        <v>4</v>
      </c>
      <c r="J954" t="s">
        <v>3025</v>
      </c>
      <c r="K954">
        <v>15</v>
      </c>
      <c r="L954">
        <v>8</v>
      </c>
      <c r="M954">
        <v>47</v>
      </c>
      <c r="N954" t="s">
        <v>3026</v>
      </c>
      <c r="O954" t="s">
        <v>3027</v>
      </c>
      <c r="P954" t="s">
        <v>12</v>
      </c>
      <c r="Q954" t="s">
        <v>12</v>
      </c>
      <c r="R954" t="s">
        <v>2427</v>
      </c>
      <c r="S954" t="s">
        <v>4</v>
      </c>
      <c r="T954" t="s">
        <v>426</v>
      </c>
      <c r="U954" t="s">
        <v>3</v>
      </c>
      <c r="V954" t="s">
        <v>3</v>
      </c>
      <c r="W954" s="1">
        <v>0.05</v>
      </c>
      <c r="X954" s="1" t="s">
        <v>1566</v>
      </c>
      <c r="Y954" t="s">
        <v>4</v>
      </c>
      <c r="Z954" t="s">
        <v>3</v>
      </c>
      <c r="AA954" t="s">
        <v>416</v>
      </c>
      <c r="AB954" t="s">
        <v>3</v>
      </c>
      <c r="AC954" t="s">
        <v>3</v>
      </c>
      <c r="AD954" t="s">
        <v>49</v>
      </c>
      <c r="AF954" t="s">
        <v>3</v>
      </c>
      <c r="AG954" s="5" t="s">
        <v>427</v>
      </c>
      <c r="AH954" t="s">
        <v>3</v>
      </c>
      <c r="AK954" t="s">
        <v>3</v>
      </c>
      <c r="AL954" t="s">
        <v>3</v>
      </c>
      <c r="AN954" t="s">
        <v>641</v>
      </c>
      <c r="AO954" t="s">
        <v>3</v>
      </c>
    </row>
    <row r="955" spans="1:41" x14ac:dyDescent="0.25">
      <c r="A955" t="s">
        <v>4</v>
      </c>
      <c r="B955" t="s">
        <v>4</v>
      </c>
      <c r="D955" t="s">
        <v>3023</v>
      </c>
      <c r="E955" t="s">
        <v>3024</v>
      </c>
      <c r="F955">
        <v>2019</v>
      </c>
      <c r="G955">
        <v>4</v>
      </c>
      <c r="J955" t="s">
        <v>3025</v>
      </c>
      <c r="K955">
        <v>15</v>
      </c>
      <c r="L955">
        <v>8</v>
      </c>
      <c r="M955">
        <v>47</v>
      </c>
      <c r="N955" t="s">
        <v>3026</v>
      </c>
      <c r="O955" t="s">
        <v>3027</v>
      </c>
      <c r="P955" t="s">
        <v>12</v>
      </c>
      <c r="Q955" t="s">
        <v>12</v>
      </c>
      <c r="R955" t="s">
        <v>2427</v>
      </c>
      <c r="S955" t="s">
        <v>4</v>
      </c>
      <c r="T955" t="s">
        <v>426</v>
      </c>
      <c r="U955" t="s">
        <v>3</v>
      </c>
      <c r="V955" t="s">
        <v>3</v>
      </c>
      <c r="W955" s="1">
        <v>0.05</v>
      </c>
      <c r="X955" s="1" t="s">
        <v>1566</v>
      </c>
      <c r="Y955" t="s">
        <v>4</v>
      </c>
      <c r="Z955" t="s">
        <v>3</v>
      </c>
      <c r="AA955" t="s">
        <v>416</v>
      </c>
      <c r="AB955" t="s">
        <v>3</v>
      </c>
      <c r="AC955" t="s">
        <v>3</v>
      </c>
      <c r="AD955" t="s">
        <v>49</v>
      </c>
      <c r="AF955" t="s">
        <v>3</v>
      </c>
      <c r="AG955" s="5" t="s">
        <v>427</v>
      </c>
      <c r="AH955" t="s">
        <v>3</v>
      </c>
      <c r="AK955" t="s">
        <v>3</v>
      </c>
      <c r="AL955" t="s">
        <v>3</v>
      </c>
      <c r="AN955" t="s">
        <v>641</v>
      </c>
      <c r="AO955" t="s">
        <v>3</v>
      </c>
    </row>
    <row r="956" spans="1:41" x14ac:dyDescent="0.25">
      <c r="A956" t="s">
        <v>4</v>
      </c>
      <c r="B956" t="s">
        <v>4</v>
      </c>
      <c r="D956" t="s">
        <v>3023</v>
      </c>
      <c r="E956" t="s">
        <v>3024</v>
      </c>
      <c r="F956">
        <v>2019</v>
      </c>
      <c r="G956">
        <v>4</v>
      </c>
      <c r="J956" t="s">
        <v>3025</v>
      </c>
      <c r="K956">
        <v>15</v>
      </c>
      <c r="L956">
        <v>8</v>
      </c>
      <c r="M956">
        <v>47</v>
      </c>
      <c r="N956" t="s">
        <v>3026</v>
      </c>
      <c r="O956" t="s">
        <v>3027</v>
      </c>
      <c r="P956" t="s">
        <v>12</v>
      </c>
      <c r="Q956" t="s">
        <v>12</v>
      </c>
      <c r="R956" t="s">
        <v>2427</v>
      </c>
      <c r="S956" t="s">
        <v>4</v>
      </c>
      <c r="T956" t="s">
        <v>426</v>
      </c>
      <c r="U956" t="s">
        <v>3</v>
      </c>
      <c r="V956" t="s">
        <v>3</v>
      </c>
      <c r="W956" s="1">
        <v>0.05</v>
      </c>
      <c r="X956" s="1" t="s">
        <v>1566</v>
      </c>
      <c r="Y956" t="s">
        <v>4</v>
      </c>
      <c r="Z956" t="s">
        <v>3</v>
      </c>
      <c r="AA956" t="s">
        <v>416</v>
      </c>
      <c r="AB956" t="s">
        <v>3</v>
      </c>
      <c r="AC956" t="s">
        <v>3</v>
      </c>
      <c r="AD956" t="s">
        <v>49</v>
      </c>
      <c r="AF956" t="s">
        <v>3</v>
      </c>
      <c r="AG956" s="5" t="s">
        <v>427</v>
      </c>
      <c r="AH956" t="s">
        <v>3</v>
      </c>
      <c r="AK956" t="s">
        <v>3</v>
      </c>
      <c r="AL956" t="s">
        <v>3</v>
      </c>
      <c r="AN956" t="s">
        <v>641</v>
      </c>
      <c r="AO956" t="s">
        <v>3</v>
      </c>
    </row>
    <row r="957" spans="1:41" x14ac:dyDescent="0.25">
      <c r="A957" t="s">
        <v>4</v>
      </c>
      <c r="B957" t="s">
        <v>4</v>
      </c>
      <c r="D957" t="s">
        <v>3023</v>
      </c>
      <c r="E957" t="s">
        <v>3024</v>
      </c>
      <c r="F957">
        <v>2019</v>
      </c>
      <c r="G957">
        <v>4</v>
      </c>
      <c r="J957" t="s">
        <v>3025</v>
      </c>
      <c r="K957">
        <v>15</v>
      </c>
      <c r="L957">
        <v>8</v>
      </c>
      <c r="M957">
        <v>47</v>
      </c>
      <c r="N957" t="s">
        <v>3026</v>
      </c>
      <c r="O957" t="s">
        <v>3027</v>
      </c>
      <c r="P957" t="s">
        <v>12</v>
      </c>
      <c r="Q957" t="s">
        <v>12</v>
      </c>
      <c r="R957" t="s">
        <v>2456</v>
      </c>
      <c r="S957" t="s">
        <v>4</v>
      </c>
      <c r="T957" t="s">
        <v>426</v>
      </c>
      <c r="U957" t="s">
        <v>3</v>
      </c>
      <c r="V957" t="s">
        <v>3</v>
      </c>
      <c r="W957" s="1">
        <v>0.05</v>
      </c>
      <c r="X957" s="1" t="s">
        <v>1566</v>
      </c>
      <c r="Y957" t="s">
        <v>4</v>
      </c>
      <c r="Z957" t="s">
        <v>3</v>
      </c>
      <c r="AA957" t="s">
        <v>416</v>
      </c>
      <c r="AB957" t="s">
        <v>3</v>
      </c>
      <c r="AC957" t="s">
        <v>3</v>
      </c>
      <c r="AD957" t="s">
        <v>49</v>
      </c>
      <c r="AF957" t="s">
        <v>3</v>
      </c>
      <c r="AG957" s="5" t="s">
        <v>427</v>
      </c>
      <c r="AH957" t="s">
        <v>3</v>
      </c>
      <c r="AK957" t="s">
        <v>3</v>
      </c>
      <c r="AL957" t="s">
        <v>4</v>
      </c>
      <c r="AM957" t="s">
        <v>549</v>
      </c>
      <c r="AN957" t="s">
        <v>641</v>
      </c>
      <c r="AO957" t="s">
        <v>3</v>
      </c>
    </row>
    <row r="958" spans="1:41" x14ac:dyDescent="0.25">
      <c r="A958" t="s">
        <v>4</v>
      </c>
      <c r="B958" t="s">
        <v>4</v>
      </c>
      <c r="D958" t="s">
        <v>3023</v>
      </c>
      <c r="E958" t="s">
        <v>3024</v>
      </c>
      <c r="F958">
        <v>2019</v>
      </c>
      <c r="G958">
        <v>4</v>
      </c>
      <c r="J958" t="s">
        <v>3025</v>
      </c>
      <c r="K958">
        <v>15</v>
      </c>
      <c r="L958">
        <v>8</v>
      </c>
      <c r="M958">
        <v>47</v>
      </c>
      <c r="N958" t="s">
        <v>3026</v>
      </c>
      <c r="O958" t="s">
        <v>3027</v>
      </c>
      <c r="P958" t="s">
        <v>12</v>
      </c>
      <c r="Q958" t="s">
        <v>12</v>
      </c>
      <c r="R958" t="s">
        <v>2456</v>
      </c>
      <c r="S958" t="s">
        <v>4</v>
      </c>
      <c r="T958" t="s">
        <v>426</v>
      </c>
      <c r="U958" t="s">
        <v>3</v>
      </c>
      <c r="V958" t="s">
        <v>3</v>
      </c>
      <c r="W958" s="1">
        <v>0.05</v>
      </c>
      <c r="X958" s="1" t="s">
        <v>1566</v>
      </c>
      <c r="Y958" t="s">
        <v>4</v>
      </c>
      <c r="Z958" t="s">
        <v>3</v>
      </c>
      <c r="AA958" t="s">
        <v>416</v>
      </c>
      <c r="AB958" t="s">
        <v>3</v>
      </c>
      <c r="AC958" t="s">
        <v>3</v>
      </c>
      <c r="AD958" t="s">
        <v>49</v>
      </c>
      <c r="AF958" t="s">
        <v>3</v>
      </c>
      <c r="AG958" s="5" t="s">
        <v>427</v>
      </c>
      <c r="AH958" t="s">
        <v>3</v>
      </c>
      <c r="AK958" t="s">
        <v>3</v>
      </c>
      <c r="AL958" t="s">
        <v>3</v>
      </c>
      <c r="AN958" t="s">
        <v>641</v>
      </c>
      <c r="AO958" t="s">
        <v>3</v>
      </c>
    </row>
    <row r="959" spans="1:41" x14ac:dyDescent="0.25">
      <c r="A959" t="s">
        <v>4</v>
      </c>
      <c r="B959" t="s">
        <v>4</v>
      </c>
      <c r="D959" t="s">
        <v>3023</v>
      </c>
      <c r="E959" t="s">
        <v>3024</v>
      </c>
      <c r="F959">
        <v>2019</v>
      </c>
      <c r="G959">
        <v>4</v>
      </c>
      <c r="J959" t="s">
        <v>3025</v>
      </c>
      <c r="K959">
        <v>15</v>
      </c>
      <c r="L959">
        <v>8</v>
      </c>
      <c r="M959">
        <v>47</v>
      </c>
      <c r="N959" t="s">
        <v>3026</v>
      </c>
      <c r="O959" t="s">
        <v>3027</v>
      </c>
      <c r="P959" t="s">
        <v>12</v>
      </c>
      <c r="Q959" t="s">
        <v>12</v>
      </c>
      <c r="R959" t="s">
        <v>2456</v>
      </c>
      <c r="S959" t="s">
        <v>4</v>
      </c>
      <c r="T959" t="s">
        <v>426</v>
      </c>
      <c r="U959" t="s">
        <v>3</v>
      </c>
      <c r="V959" t="s">
        <v>3</v>
      </c>
      <c r="W959" s="1">
        <v>0.05</v>
      </c>
      <c r="X959" s="1" t="s">
        <v>1566</v>
      </c>
      <c r="Y959" t="s">
        <v>4</v>
      </c>
      <c r="Z959" t="s">
        <v>3</v>
      </c>
      <c r="AA959" t="s">
        <v>416</v>
      </c>
      <c r="AB959" t="s">
        <v>3</v>
      </c>
      <c r="AC959" t="s">
        <v>3</v>
      </c>
      <c r="AD959" t="s">
        <v>49</v>
      </c>
      <c r="AF959" t="s">
        <v>3</v>
      </c>
      <c r="AG959" s="5" t="s">
        <v>427</v>
      </c>
      <c r="AH959" t="s">
        <v>3</v>
      </c>
      <c r="AK959" t="s">
        <v>3</v>
      </c>
      <c r="AL959" t="s">
        <v>3</v>
      </c>
      <c r="AN959" t="s">
        <v>641</v>
      </c>
      <c r="AO959" t="s">
        <v>3</v>
      </c>
    </row>
    <row r="960" spans="1:41" x14ac:dyDescent="0.25">
      <c r="A960" t="s">
        <v>4</v>
      </c>
      <c r="B960" t="s">
        <v>4</v>
      </c>
      <c r="D960" t="s">
        <v>3023</v>
      </c>
      <c r="E960" t="s">
        <v>3024</v>
      </c>
      <c r="F960">
        <v>2019</v>
      </c>
      <c r="G960">
        <v>4</v>
      </c>
      <c r="J960" t="s">
        <v>3025</v>
      </c>
      <c r="K960">
        <v>15</v>
      </c>
      <c r="L960">
        <v>8</v>
      </c>
      <c r="M960">
        <v>47</v>
      </c>
      <c r="N960" t="s">
        <v>3026</v>
      </c>
      <c r="O960" t="s">
        <v>3027</v>
      </c>
      <c r="P960" t="s">
        <v>12</v>
      </c>
      <c r="Q960" t="s">
        <v>12</v>
      </c>
      <c r="R960" t="s">
        <v>2456</v>
      </c>
      <c r="S960" t="s">
        <v>4</v>
      </c>
      <c r="T960" t="s">
        <v>426</v>
      </c>
      <c r="U960" t="s">
        <v>3</v>
      </c>
      <c r="V960" t="s">
        <v>3</v>
      </c>
      <c r="W960" s="1">
        <v>0.05</v>
      </c>
      <c r="X960" s="1" t="s">
        <v>1566</v>
      </c>
      <c r="Y960" t="s">
        <v>4</v>
      </c>
      <c r="Z960" t="s">
        <v>3</v>
      </c>
      <c r="AA960" t="s">
        <v>416</v>
      </c>
      <c r="AB960" t="s">
        <v>3</v>
      </c>
      <c r="AC960" t="s">
        <v>3</v>
      </c>
      <c r="AD960" t="s">
        <v>49</v>
      </c>
      <c r="AF960" t="s">
        <v>3</v>
      </c>
      <c r="AG960" s="5" t="s">
        <v>427</v>
      </c>
      <c r="AH960" t="s">
        <v>3</v>
      </c>
      <c r="AK960" t="s">
        <v>3</v>
      </c>
      <c r="AL960" t="s">
        <v>3</v>
      </c>
      <c r="AN960" t="s">
        <v>641</v>
      </c>
      <c r="AO960" t="s">
        <v>3</v>
      </c>
    </row>
    <row r="961" spans="1:42" x14ac:dyDescent="0.25">
      <c r="A961" t="s">
        <v>4</v>
      </c>
      <c r="B961" t="s">
        <v>4</v>
      </c>
      <c r="D961" t="s">
        <v>3023</v>
      </c>
      <c r="E961" t="s">
        <v>3024</v>
      </c>
      <c r="F961">
        <v>2019</v>
      </c>
      <c r="G961">
        <v>4</v>
      </c>
      <c r="J961" t="s">
        <v>3025</v>
      </c>
      <c r="K961">
        <v>15</v>
      </c>
      <c r="L961">
        <v>8</v>
      </c>
      <c r="M961">
        <v>47</v>
      </c>
      <c r="N961" t="s">
        <v>3026</v>
      </c>
      <c r="O961" t="s">
        <v>3027</v>
      </c>
      <c r="P961" t="s">
        <v>12</v>
      </c>
      <c r="Q961" t="s">
        <v>12</v>
      </c>
      <c r="R961" t="s">
        <v>2456</v>
      </c>
      <c r="S961" t="s">
        <v>4</v>
      </c>
      <c r="T961" t="s">
        <v>426</v>
      </c>
      <c r="U961" t="s">
        <v>3</v>
      </c>
      <c r="V961" t="s">
        <v>3</v>
      </c>
      <c r="W961" s="1">
        <v>0.05</v>
      </c>
      <c r="X961" s="1" t="s">
        <v>1566</v>
      </c>
      <c r="Y961" t="s">
        <v>4</v>
      </c>
      <c r="Z961" t="s">
        <v>3</v>
      </c>
      <c r="AA961" t="s">
        <v>416</v>
      </c>
      <c r="AB961" t="s">
        <v>3</v>
      </c>
      <c r="AC961" t="s">
        <v>3</v>
      </c>
      <c r="AD961" t="s">
        <v>49</v>
      </c>
      <c r="AF961" t="s">
        <v>3</v>
      </c>
      <c r="AG961" s="5" t="s">
        <v>427</v>
      </c>
      <c r="AH961" t="s">
        <v>3</v>
      </c>
      <c r="AK961" t="s">
        <v>3</v>
      </c>
      <c r="AL961" t="s">
        <v>3</v>
      </c>
      <c r="AN961" t="s">
        <v>641</v>
      </c>
      <c r="AO961" t="s">
        <v>3</v>
      </c>
    </row>
    <row r="962" spans="1:42" x14ac:dyDescent="0.25">
      <c r="A962" t="s">
        <v>4</v>
      </c>
      <c r="B962" t="s">
        <v>4</v>
      </c>
      <c r="D962" t="s">
        <v>3023</v>
      </c>
      <c r="E962" t="s">
        <v>3024</v>
      </c>
      <c r="F962">
        <v>2019</v>
      </c>
      <c r="G962">
        <v>4</v>
      </c>
      <c r="J962" t="s">
        <v>3025</v>
      </c>
      <c r="K962">
        <v>15</v>
      </c>
      <c r="L962">
        <v>8</v>
      </c>
      <c r="M962">
        <v>47</v>
      </c>
      <c r="N962" t="s">
        <v>3026</v>
      </c>
      <c r="O962" t="s">
        <v>3027</v>
      </c>
      <c r="P962" t="s">
        <v>12</v>
      </c>
      <c r="Q962" t="s">
        <v>12</v>
      </c>
      <c r="R962" t="s">
        <v>2456</v>
      </c>
      <c r="S962" t="s">
        <v>4</v>
      </c>
      <c r="T962" t="s">
        <v>426</v>
      </c>
      <c r="U962" t="s">
        <v>3</v>
      </c>
      <c r="V962" t="s">
        <v>3</v>
      </c>
      <c r="W962" s="1">
        <v>0.05</v>
      </c>
      <c r="X962" s="1" t="s">
        <v>1566</v>
      </c>
      <c r="Y962" t="s">
        <v>4</v>
      </c>
      <c r="Z962" t="s">
        <v>3</v>
      </c>
      <c r="AA962" t="s">
        <v>416</v>
      </c>
      <c r="AB962" t="s">
        <v>3</v>
      </c>
      <c r="AC962" t="s">
        <v>3</v>
      </c>
      <c r="AD962" t="s">
        <v>49</v>
      </c>
      <c r="AF962" t="s">
        <v>3</v>
      </c>
      <c r="AG962" s="5" t="s">
        <v>427</v>
      </c>
      <c r="AH962" t="s">
        <v>3</v>
      </c>
      <c r="AK962" t="s">
        <v>3</v>
      </c>
      <c r="AL962" t="s">
        <v>3</v>
      </c>
      <c r="AN962" t="s">
        <v>641</v>
      </c>
      <c r="AO962" t="s">
        <v>3</v>
      </c>
    </row>
    <row r="963" spans="1:42" x14ac:dyDescent="0.25">
      <c r="A963" t="s">
        <v>4</v>
      </c>
      <c r="B963" t="s">
        <v>4</v>
      </c>
      <c r="D963" t="s">
        <v>3023</v>
      </c>
      <c r="E963" t="s">
        <v>3024</v>
      </c>
      <c r="F963">
        <v>2019</v>
      </c>
      <c r="G963">
        <v>4</v>
      </c>
      <c r="J963" t="s">
        <v>3025</v>
      </c>
      <c r="K963">
        <v>15</v>
      </c>
      <c r="L963">
        <v>8</v>
      </c>
      <c r="M963">
        <v>47</v>
      </c>
      <c r="N963" t="s">
        <v>3026</v>
      </c>
      <c r="O963" t="s">
        <v>3027</v>
      </c>
      <c r="P963" t="s">
        <v>12</v>
      </c>
      <c r="Q963" t="s">
        <v>12</v>
      </c>
      <c r="R963" t="s">
        <v>2456</v>
      </c>
      <c r="S963" t="s">
        <v>4</v>
      </c>
      <c r="T963" t="s">
        <v>426</v>
      </c>
      <c r="U963" t="s">
        <v>3</v>
      </c>
      <c r="V963" t="s">
        <v>3</v>
      </c>
      <c r="W963" s="1">
        <v>0.05</v>
      </c>
      <c r="X963" s="1" t="s">
        <v>1566</v>
      </c>
      <c r="Y963" t="s">
        <v>4</v>
      </c>
      <c r="Z963" t="s">
        <v>3</v>
      </c>
      <c r="AA963" t="s">
        <v>416</v>
      </c>
      <c r="AB963" t="s">
        <v>3</v>
      </c>
      <c r="AC963" t="s">
        <v>3</v>
      </c>
      <c r="AD963" t="s">
        <v>49</v>
      </c>
      <c r="AF963" t="s">
        <v>3</v>
      </c>
      <c r="AG963" s="5" t="s">
        <v>427</v>
      </c>
      <c r="AH963" t="s">
        <v>3</v>
      </c>
      <c r="AK963" t="s">
        <v>3</v>
      </c>
      <c r="AL963" t="s">
        <v>3</v>
      </c>
      <c r="AN963" t="s">
        <v>641</v>
      </c>
      <c r="AO963" t="s">
        <v>3</v>
      </c>
    </row>
    <row r="964" spans="1:42" x14ac:dyDescent="0.25">
      <c r="A964" t="s">
        <v>4</v>
      </c>
      <c r="B964" t="s">
        <v>4</v>
      </c>
      <c r="D964" t="s">
        <v>3023</v>
      </c>
      <c r="E964" t="s">
        <v>3024</v>
      </c>
      <c r="F964">
        <v>2019</v>
      </c>
      <c r="G964">
        <v>4</v>
      </c>
      <c r="J964" t="s">
        <v>3025</v>
      </c>
      <c r="K964">
        <v>15</v>
      </c>
      <c r="L964">
        <v>8</v>
      </c>
      <c r="M964">
        <v>47</v>
      </c>
      <c r="N964" t="s">
        <v>3026</v>
      </c>
      <c r="O964" t="s">
        <v>3027</v>
      </c>
      <c r="P964" t="s">
        <v>12</v>
      </c>
      <c r="Q964" t="s">
        <v>12</v>
      </c>
      <c r="R964" t="s">
        <v>2456</v>
      </c>
      <c r="S964" t="s">
        <v>4</v>
      </c>
      <c r="T964" t="s">
        <v>426</v>
      </c>
      <c r="U964" t="s">
        <v>3</v>
      </c>
      <c r="V964" t="s">
        <v>3</v>
      </c>
      <c r="W964" s="1">
        <v>0.05</v>
      </c>
      <c r="X964" s="1" t="s">
        <v>1566</v>
      </c>
      <c r="Y964" t="s">
        <v>4</v>
      </c>
      <c r="Z964" t="s">
        <v>3</v>
      </c>
      <c r="AA964" t="s">
        <v>416</v>
      </c>
      <c r="AB964" t="s">
        <v>3</v>
      </c>
      <c r="AC964" t="s">
        <v>3</v>
      </c>
      <c r="AD964" t="s">
        <v>49</v>
      </c>
      <c r="AF964" t="s">
        <v>3</v>
      </c>
      <c r="AG964" s="5" t="s">
        <v>427</v>
      </c>
      <c r="AH964" t="s">
        <v>3</v>
      </c>
      <c r="AK964" t="s">
        <v>3</v>
      </c>
      <c r="AL964" t="s">
        <v>3</v>
      </c>
      <c r="AN964" t="s">
        <v>641</v>
      </c>
      <c r="AO964" t="s">
        <v>3</v>
      </c>
    </row>
    <row r="965" spans="1:42" x14ac:dyDescent="0.25">
      <c r="A965" t="s">
        <v>4</v>
      </c>
      <c r="B965" t="s">
        <v>4</v>
      </c>
      <c r="D965" t="s">
        <v>3023</v>
      </c>
      <c r="E965" t="s">
        <v>3024</v>
      </c>
      <c r="F965">
        <v>2019</v>
      </c>
      <c r="G965">
        <v>4</v>
      </c>
      <c r="J965" t="s">
        <v>3025</v>
      </c>
      <c r="K965">
        <v>15</v>
      </c>
      <c r="L965">
        <v>8</v>
      </c>
      <c r="M965">
        <v>47</v>
      </c>
      <c r="N965" t="s">
        <v>3026</v>
      </c>
      <c r="O965" t="s">
        <v>3027</v>
      </c>
      <c r="P965" t="s">
        <v>12</v>
      </c>
      <c r="Q965" t="s">
        <v>12</v>
      </c>
      <c r="R965" t="s">
        <v>2456</v>
      </c>
      <c r="S965" t="s">
        <v>4</v>
      </c>
      <c r="T965" t="s">
        <v>426</v>
      </c>
      <c r="U965" t="s">
        <v>3</v>
      </c>
      <c r="V965" t="s">
        <v>3</v>
      </c>
      <c r="W965" s="1">
        <v>0.05</v>
      </c>
      <c r="X965" s="1" t="s">
        <v>1566</v>
      </c>
      <c r="Y965" t="s">
        <v>4</v>
      </c>
      <c r="Z965" t="s">
        <v>3</v>
      </c>
      <c r="AA965" t="s">
        <v>416</v>
      </c>
      <c r="AB965" t="s">
        <v>3</v>
      </c>
      <c r="AC965" t="s">
        <v>3</v>
      </c>
      <c r="AD965" t="s">
        <v>49</v>
      </c>
      <c r="AF965" t="s">
        <v>3</v>
      </c>
      <c r="AG965" s="5" t="s">
        <v>427</v>
      </c>
      <c r="AH965" t="s">
        <v>3</v>
      </c>
      <c r="AK965" t="s">
        <v>3</v>
      </c>
      <c r="AL965" t="s">
        <v>3</v>
      </c>
      <c r="AN965" t="s">
        <v>641</v>
      </c>
      <c r="AO965" t="s">
        <v>3</v>
      </c>
    </row>
    <row r="966" spans="1:42" x14ac:dyDescent="0.25">
      <c r="A966" t="s">
        <v>4</v>
      </c>
      <c r="B966" t="s">
        <v>4</v>
      </c>
      <c r="D966" t="s">
        <v>3023</v>
      </c>
      <c r="E966" t="s">
        <v>3024</v>
      </c>
      <c r="F966">
        <v>2019</v>
      </c>
      <c r="G966">
        <v>4</v>
      </c>
      <c r="J966" t="s">
        <v>3025</v>
      </c>
      <c r="K966">
        <v>15</v>
      </c>
      <c r="L966">
        <v>8</v>
      </c>
      <c r="M966">
        <v>47</v>
      </c>
      <c r="N966" t="s">
        <v>3026</v>
      </c>
      <c r="O966" t="s">
        <v>3027</v>
      </c>
      <c r="P966" t="s">
        <v>12</v>
      </c>
      <c r="Q966" t="s">
        <v>12</v>
      </c>
      <c r="R966" t="s">
        <v>1468</v>
      </c>
      <c r="S966" t="s">
        <v>4</v>
      </c>
      <c r="T966" t="s">
        <v>426</v>
      </c>
      <c r="U966" t="s">
        <v>3</v>
      </c>
      <c r="V966" t="s">
        <v>3</v>
      </c>
      <c r="W966" s="1">
        <v>0.05</v>
      </c>
      <c r="X966" s="1" t="s">
        <v>456</v>
      </c>
      <c r="Y966" t="s">
        <v>4</v>
      </c>
      <c r="Z966" t="s">
        <v>3</v>
      </c>
      <c r="AA966" t="s">
        <v>416</v>
      </c>
      <c r="AB966" t="s">
        <v>3</v>
      </c>
      <c r="AC966" t="s">
        <v>3</v>
      </c>
      <c r="AD966" t="s">
        <v>49</v>
      </c>
      <c r="AF966" t="s">
        <v>3</v>
      </c>
      <c r="AG966" t="s">
        <v>9</v>
      </c>
      <c r="AH966" t="s">
        <v>3</v>
      </c>
      <c r="AK966" t="s">
        <v>3</v>
      </c>
      <c r="AL966" t="s">
        <v>3</v>
      </c>
      <c r="AN966" t="s">
        <v>641</v>
      </c>
      <c r="AO966" t="s">
        <v>3</v>
      </c>
    </row>
    <row r="967" spans="1:42" x14ac:dyDescent="0.25">
      <c r="A967" t="s">
        <v>4</v>
      </c>
      <c r="B967" t="s">
        <v>4</v>
      </c>
      <c r="D967" t="s">
        <v>3023</v>
      </c>
      <c r="E967" t="s">
        <v>3028</v>
      </c>
      <c r="F967">
        <v>2022</v>
      </c>
      <c r="G967">
        <v>7</v>
      </c>
      <c r="J967" t="s">
        <v>3029</v>
      </c>
      <c r="K967">
        <v>12</v>
      </c>
      <c r="L967">
        <v>5</v>
      </c>
      <c r="M967">
        <v>22</v>
      </c>
      <c r="N967" t="s">
        <v>3030</v>
      </c>
      <c r="O967" t="s">
        <v>3031</v>
      </c>
      <c r="P967" t="s">
        <v>736</v>
      </c>
      <c r="Q967" t="s">
        <v>17</v>
      </c>
      <c r="R967" t="s">
        <v>1522</v>
      </c>
      <c r="S967" t="s">
        <v>4</v>
      </c>
      <c r="T967" s="6" t="s">
        <v>426</v>
      </c>
      <c r="U967" t="s">
        <v>3</v>
      </c>
      <c r="V967" t="s">
        <v>3</v>
      </c>
      <c r="W967" s="1">
        <v>0.01</v>
      </c>
      <c r="X967" s="1" t="s">
        <v>456</v>
      </c>
      <c r="Y967" t="s">
        <v>4</v>
      </c>
      <c r="Z967" t="s">
        <v>3</v>
      </c>
      <c r="AA967" t="s">
        <v>447</v>
      </c>
      <c r="AB967" t="s">
        <v>3</v>
      </c>
      <c r="AC967" t="s">
        <v>3</v>
      </c>
      <c r="AD967" t="s">
        <v>16</v>
      </c>
      <c r="AF967" t="s">
        <v>3</v>
      </c>
      <c r="AG967" s="5" t="s">
        <v>626</v>
      </c>
      <c r="AH967" t="s">
        <v>4</v>
      </c>
      <c r="AI967" t="s">
        <v>580</v>
      </c>
      <c r="AJ967" t="s">
        <v>3032</v>
      </c>
      <c r="AK967" t="s">
        <v>3</v>
      </c>
      <c r="AL967" t="s">
        <v>4</v>
      </c>
      <c r="AM967" t="s">
        <v>549</v>
      </c>
      <c r="AN967" t="s">
        <v>3</v>
      </c>
      <c r="AO967" t="s">
        <v>3</v>
      </c>
      <c r="AP967" t="s">
        <v>3047</v>
      </c>
    </row>
    <row r="968" spans="1:42" x14ac:dyDescent="0.25">
      <c r="A968" t="s">
        <v>4</v>
      </c>
      <c r="B968" t="s">
        <v>4</v>
      </c>
      <c r="D968" t="s">
        <v>3023</v>
      </c>
      <c r="E968" t="s">
        <v>3028</v>
      </c>
      <c r="F968">
        <v>2022</v>
      </c>
      <c r="G968">
        <v>7</v>
      </c>
      <c r="J968" t="s">
        <v>3029</v>
      </c>
      <c r="K968">
        <v>12</v>
      </c>
      <c r="L968">
        <v>5</v>
      </c>
      <c r="M968">
        <v>22</v>
      </c>
      <c r="N968" t="s">
        <v>3030</v>
      </c>
      <c r="O968" t="s">
        <v>3031</v>
      </c>
      <c r="P968" t="s">
        <v>736</v>
      </c>
      <c r="Q968" t="s">
        <v>17</v>
      </c>
      <c r="R968" t="s">
        <v>1522</v>
      </c>
      <c r="S968" t="s">
        <v>4</v>
      </c>
      <c r="T968" s="6" t="s">
        <v>426</v>
      </c>
      <c r="U968" t="s">
        <v>3</v>
      </c>
      <c r="V968" t="s">
        <v>3</v>
      </c>
      <c r="X968" s="1" t="s">
        <v>456</v>
      </c>
      <c r="Y968" t="s">
        <v>4</v>
      </c>
      <c r="Z968" t="s">
        <v>3</v>
      </c>
      <c r="AA968" t="s">
        <v>447</v>
      </c>
      <c r="AB968" t="s">
        <v>3</v>
      </c>
      <c r="AC968" t="s">
        <v>3033</v>
      </c>
      <c r="AD968" t="s">
        <v>425</v>
      </c>
      <c r="AF968" t="s">
        <v>3</v>
      </c>
      <c r="AG968" s="5" t="s">
        <v>626</v>
      </c>
      <c r="AH968" t="s">
        <v>4</v>
      </c>
      <c r="AI968" t="s">
        <v>580</v>
      </c>
      <c r="AJ968" t="s">
        <v>3032</v>
      </c>
      <c r="AK968" t="s">
        <v>3</v>
      </c>
      <c r="AL968" t="s">
        <v>4</v>
      </c>
      <c r="AM968" t="s">
        <v>549</v>
      </c>
      <c r="AN968" t="s">
        <v>3</v>
      </c>
      <c r="AO968" t="s">
        <v>3</v>
      </c>
    </row>
    <row r="969" spans="1:42" x14ac:dyDescent="0.25">
      <c r="A969" t="s">
        <v>4</v>
      </c>
      <c r="B969" t="s">
        <v>4</v>
      </c>
      <c r="D969" t="s">
        <v>3034</v>
      </c>
      <c r="E969" t="s">
        <v>3035</v>
      </c>
      <c r="F969">
        <v>2018</v>
      </c>
      <c r="G969">
        <v>38</v>
      </c>
      <c r="H969">
        <v>4</v>
      </c>
      <c r="I969" t="s">
        <v>3036</v>
      </c>
      <c r="K969">
        <v>18</v>
      </c>
      <c r="L969">
        <v>12</v>
      </c>
      <c r="M969">
        <v>32</v>
      </c>
      <c r="N969" t="s">
        <v>3037</v>
      </c>
      <c r="O969" t="s">
        <v>3038</v>
      </c>
      <c r="P969" t="s">
        <v>169</v>
      </c>
      <c r="Q969" t="s">
        <v>169</v>
      </c>
      <c r="R969">
        <v>5</v>
      </c>
      <c r="S969" t="s">
        <v>4</v>
      </c>
      <c r="T969" s="5" t="s">
        <v>18</v>
      </c>
      <c r="U969" t="s">
        <v>3039</v>
      </c>
      <c r="V969" t="s">
        <v>3</v>
      </c>
      <c r="W969" s="1">
        <v>0.1</v>
      </c>
      <c r="X969" s="1" t="s">
        <v>457</v>
      </c>
      <c r="Y969" t="s">
        <v>4</v>
      </c>
      <c r="Z969" t="s">
        <v>3</v>
      </c>
      <c r="AA969" t="s">
        <v>416</v>
      </c>
      <c r="AB969" t="s">
        <v>3</v>
      </c>
      <c r="AC969" t="s">
        <v>3</v>
      </c>
      <c r="AD969" t="s">
        <v>16</v>
      </c>
      <c r="AF969" t="s">
        <v>3</v>
      </c>
      <c r="AG969" t="s">
        <v>9</v>
      </c>
      <c r="AH969" t="s">
        <v>3</v>
      </c>
      <c r="AK969" t="s">
        <v>3</v>
      </c>
      <c r="AL969" t="s">
        <v>3</v>
      </c>
      <c r="AN969" t="s">
        <v>641</v>
      </c>
      <c r="AO969" t="s">
        <v>3</v>
      </c>
    </row>
    <row r="970" spans="1:42" x14ac:dyDescent="0.25">
      <c r="A970" t="s">
        <v>4</v>
      </c>
      <c r="B970" t="s">
        <v>4</v>
      </c>
      <c r="D970" t="s">
        <v>3034</v>
      </c>
      <c r="E970" t="s">
        <v>3035</v>
      </c>
      <c r="F970">
        <v>2018</v>
      </c>
      <c r="G970">
        <v>38</v>
      </c>
      <c r="H970">
        <v>4</v>
      </c>
      <c r="I970" t="s">
        <v>3036</v>
      </c>
      <c r="K970">
        <v>18</v>
      </c>
      <c r="L970">
        <v>12</v>
      </c>
      <c r="M970">
        <v>32</v>
      </c>
      <c r="N970" t="s">
        <v>3037</v>
      </c>
      <c r="O970" t="s">
        <v>3038</v>
      </c>
      <c r="P970" t="s">
        <v>169</v>
      </c>
      <c r="Q970" t="s">
        <v>169</v>
      </c>
      <c r="R970" t="s">
        <v>462</v>
      </c>
      <c r="S970" t="s">
        <v>4</v>
      </c>
      <c r="T970" s="5" t="s">
        <v>426</v>
      </c>
      <c r="U970" t="s">
        <v>3041</v>
      </c>
      <c r="V970" t="s">
        <v>3</v>
      </c>
      <c r="W970" s="1">
        <v>0.1</v>
      </c>
      <c r="X970" s="1" t="s">
        <v>457</v>
      </c>
      <c r="Y970" t="s">
        <v>4</v>
      </c>
      <c r="Z970" t="s">
        <v>3</v>
      </c>
      <c r="AA970" t="s">
        <v>436</v>
      </c>
      <c r="AB970" t="s">
        <v>3</v>
      </c>
      <c r="AC970" t="s">
        <v>3</v>
      </c>
      <c r="AD970" t="s">
        <v>49</v>
      </c>
      <c r="AF970" t="s">
        <v>3</v>
      </c>
      <c r="AG970" s="5" t="s">
        <v>626</v>
      </c>
      <c r="AH970" t="s">
        <v>3</v>
      </c>
      <c r="AK970" t="s">
        <v>3</v>
      </c>
      <c r="AL970" t="s">
        <v>3</v>
      </c>
      <c r="AN970" t="s">
        <v>641</v>
      </c>
      <c r="AO970" t="s">
        <v>3</v>
      </c>
    </row>
    <row r="971" spans="1:42" x14ac:dyDescent="0.25">
      <c r="A971" t="s">
        <v>4</v>
      </c>
      <c r="B971" t="s">
        <v>4</v>
      </c>
      <c r="D971" t="s">
        <v>3034</v>
      </c>
      <c r="E971" t="s">
        <v>3035</v>
      </c>
      <c r="F971">
        <v>2018</v>
      </c>
      <c r="G971">
        <v>38</v>
      </c>
      <c r="H971">
        <v>4</v>
      </c>
      <c r="I971" t="s">
        <v>3036</v>
      </c>
      <c r="K971">
        <v>18</v>
      </c>
      <c r="L971">
        <v>12</v>
      </c>
      <c r="M971">
        <v>32</v>
      </c>
      <c r="N971" t="s">
        <v>3037</v>
      </c>
      <c r="O971" t="s">
        <v>3038</v>
      </c>
      <c r="P971" t="s">
        <v>169</v>
      </c>
      <c r="Q971" t="s">
        <v>169</v>
      </c>
      <c r="R971" t="s">
        <v>620</v>
      </c>
      <c r="S971" t="s">
        <v>4</v>
      </c>
      <c r="T971" s="5" t="s">
        <v>426</v>
      </c>
      <c r="U971" t="s">
        <v>3042</v>
      </c>
      <c r="V971" t="s">
        <v>3</v>
      </c>
      <c r="W971" s="1">
        <v>0.1</v>
      </c>
      <c r="X971" s="1" t="s">
        <v>457</v>
      </c>
      <c r="Y971" t="s">
        <v>4</v>
      </c>
      <c r="Z971" t="s">
        <v>3</v>
      </c>
      <c r="AA971" t="s">
        <v>436</v>
      </c>
      <c r="AB971" t="s">
        <v>3</v>
      </c>
      <c r="AC971" t="s">
        <v>3</v>
      </c>
      <c r="AD971" t="s">
        <v>16</v>
      </c>
      <c r="AF971" t="s">
        <v>3</v>
      </c>
      <c r="AG971" t="s">
        <v>9</v>
      </c>
      <c r="AH971" t="s">
        <v>3</v>
      </c>
      <c r="AK971" t="s">
        <v>3</v>
      </c>
      <c r="AL971" t="s">
        <v>4</v>
      </c>
      <c r="AM971" t="s">
        <v>437</v>
      </c>
      <c r="AN971" t="s">
        <v>641</v>
      </c>
      <c r="AO971" t="s">
        <v>3</v>
      </c>
    </row>
    <row r="972" spans="1:42" x14ac:dyDescent="0.25">
      <c r="A972" t="s">
        <v>4</v>
      </c>
      <c r="B972" t="s">
        <v>4</v>
      </c>
      <c r="D972" t="s">
        <v>3034</v>
      </c>
      <c r="E972" t="s">
        <v>3035</v>
      </c>
      <c r="F972">
        <v>2018</v>
      </c>
      <c r="G972">
        <v>38</v>
      </c>
      <c r="H972">
        <v>4</v>
      </c>
      <c r="I972" t="s">
        <v>3036</v>
      </c>
      <c r="K972">
        <v>18</v>
      </c>
      <c r="L972">
        <v>12</v>
      </c>
      <c r="M972">
        <v>32</v>
      </c>
      <c r="N972" t="s">
        <v>3037</v>
      </c>
      <c r="O972" t="s">
        <v>3038</v>
      </c>
      <c r="P972" t="s">
        <v>169</v>
      </c>
      <c r="Q972" t="s">
        <v>169</v>
      </c>
      <c r="R972">
        <v>9</v>
      </c>
      <c r="S972" t="s">
        <v>4</v>
      </c>
      <c r="T972" s="5" t="s">
        <v>426</v>
      </c>
      <c r="U972" t="s">
        <v>3043</v>
      </c>
      <c r="V972" t="s">
        <v>3</v>
      </c>
      <c r="W972" s="1">
        <v>0.1</v>
      </c>
      <c r="X972" s="1" t="s">
        <v>457</v>
      </c>
      <c r="Y972" t="s">
        <v>4</v>
      </c>
      <c r="Z972" t="s">
        <v>3</v>
      </c>
      <c r="AA972" t="s">
        <v>447</v>
      </c>
      <c r="AB972" t="s">
        <v>3</v>
      </c>
      <c r="AC972" t="s">
        <v>3</v>
      </c>
      <c r="AD972" t="s">
        <v>49</v>
      </c>
      <c r="AF972" t="s">
        <v>3</v>
      </c>
      <c r="AG972" s="5" t="s">
        <v>626</v>
      </c>
      <c r="AH972" t="s">
        <v>4</v>
      </c>
      <c r="AI972" t="s">
        <v>580</v>
      </c>
      <c r="AJ972" t="s">
        <v>3044</v>
      </c>
      <c r="AK972" t="s">
        <v>3</v>
      </c>
      <c r="AL972" t="s">
        <v>4</v>
      </c>
      <c r="AM972" t="s">
        <v>420</v>
      </c>
      <c r="AN972" t="s">
        <v>641</v>
      </c>
      <c r="AO972" t="s">
        <v>3</v>
      </c>
    </row>
    <row r="973" spans="1:42" x14ac:dyDescent="0.25">
      <c r="A973" t="s">
        <v>4</v>
      </c>
      <c r="B973" t="s">
        <v>4</v>
      </c>
      <c r="D973" t="s">
        <v>3034</v>
      </c>
      <c r="E973" t="s">
        <v>3035</v>
      </c>
      <c r="F973">
        <v>2018</v>
      </c>
      <c r="G973">
        <v>38</v>
      </c>
      <c r="H973">
        <v>4</v>
      </c>
      <c r="I973" t="s">
        <v>3036</v>
      </c>
      <c r="K973">
        <v>18</v>
      </c>
      <c r="L973">
        <v>12</v>
      </c>
      <c r="M973">
        <v>32</v>
      </c>
      <c r="N973" t="s">
        <v>3037</v>
      </c>
      <c r="O973" t="s">
        <v>3038</v>
      </c>
      <c r="P973" t="s">
        <v>169</v>
      </c>
      <c r="Q973" t="s">
        <v>169</v>
      </c>
      <c r="R973" t="s">
        <v>3040</v>
      </c>
      <c r="S973" t="s">
        <v>4</v>
      </c>
      <c r="T973" s="5" t="s">
        <v>469</v>
      </c>
      <c r="U973" t="s">
        <v>3045</v>
      </c>
      <c r="V973" t="s">
        <v>3</v>
      </c>
      <c r="W973" s="1">
        <v>0.1</v>
      </c>
      <c r="X973" s="1" t="s">
        <v>457</v>
      </c>
      <c r="Y973" t="s">
        <v>4</v>
      </c>
      <c r="Z973" t="s">
        <v>3</v>
      </c>
      <c r="AA973" t="s">
        <v>447</v>
      </c>
      <c r="AB973" t="s">
        <v>3</v>
      </c>
      <c r="AC973" t="s">
        <v>3</v>
      </c>
      <c r="AD973" t="s">
        <v>16</v>
      </c>
      <c r="AE973">
        <v>2006</v>
      </c>
      <c r="AF973" t="s">
        <v>3</v>
      </c>
      <c r="AG973" t="s">
        <v>9</v>
      </c>
      <c r="AH973" t="s">
        <v>4</v>
      </c>
      <c r="AI973" t="s">
        <v>580</v>
      </c>
      <c r="AJ973" t="s">
        <v>3046</v>
      </c>
      <c r="AK973" t="s">
        <v>3</v>
      </c>
      <c r="AL973" t="s">
        <v>4</v>
      </c>
      <c r="AM973" t="s">
        <v>420</v>
      </c>
      <c r="AN973" t="s">
        <v>641</v>
      </c>
      <c r="AO973" t="s">
        <v>3</v>
      </c>
    </row>
    <row r="974" spans="1:42" x14ac:dyDescent="0.25">
      <c r="A974" t="s">
        <v>4</v>
      </c>
      <c r="B974" t="s">
        <v>4</v>
      </c>
      <c r="D974" t="s">
        <v>3048</v>
      </c>
      <c r="E974" t="s">
        <v>3049</v>
      </c>
      <c r="F974">
        <v>2017</v>
      </c>
      <c r="G974">
        <v>257</v>
      </c>
      <c r="I974" t="s">
        <v>1174</v>
      </c>
      <c r="K974">
        <v>8</v>
      </c>
      <c r="L974">
        <v>7</v>
      </c>
      <c r="M974">
        <v>4</v>
      </c>
      <c r="N974" t="s">
        <v>3050</v>
      </c>
      <c r="O974" t="s">
        <v>3051</v>
      </c>
      <c r="P974" t="s">
        <v>12</v>
      </c>
      <c r="Q974" t="s">
        <v>12</v>
      </c>
      <c r="R974">
        <v>1</v>
      </c>
      <c r="S974" t="s">
        <v>4</v>
      </c>
      <c r="T974" t="s">
        <v>426</v>
      </c>
      <c r="U974" t="s">
        <v>3</v>
      </c>
      <c r="V974" t="s">
        <v>3</v>
      </c>
      <c r="W974" s="1">
        <v>0.01</v>
      </c>
      <c r="X974" s="1" t="s">
        <v>457</v>
      </c>
      <c r="Y974" t="s">
        <v>4</v>
      </c>
      <c r="Z974" t="s">
        <v>3</v>
      </c>
      <c r="AA974" t="s">
        <v>436</v>
      </c>
      <c r="AB974" t="s">
        <v>3</v>
      </c>
      <c r="AC974" t="s">
        <v>3</v>
      </c>
      <c r="AD974" t="s">
        <v>49</v>
      </c>
      <c r="AF974" t="s">
        <v>3</v>
      </c>
      <c r="AG974" t="s">
        <v>9</v>
      </c>
      <c r="AH974" t="s">
        <v>3</v>
      </c>
      <c r="AK974" t="s">
        <v>3</v>
      </c>
      <c r="AL974" t="s">
        <v>3</v>
      </c>
      <c r="AN974" t="s">
        <v>641</v>
      </c>
      <c r="AO974" t="s">
        <v>3</v>
      </c>
    </row>
    <row r="975" spans="1:42" x14ac:dyDescent="0.25">
      <c r="A975" t="s">
        <v>4</v>
      </c>
      <c r="B975" t="s">
        <v>4</v>
      </c>
      <c r="D975" t="s">
        <v>3052</v>
      </c>
      <c r="E975" t="s">
        <v>3053</v>
      </c>
      <c r="F975">
        <v>2017</v>
      </c>
      <c r="G975">
        <v>26</v>
      </c>
      <c r="J975">
        <v>115003</v>
      </c>
      <c r="K975">
        <v>13</v>
      </c>
      <c r="L975">
        <v>10</v>
      </c>
      <c r="M975">
        <v>3</v>
      </c>
      <c r="N975" t="s">
        <v>3054</v>
      </c>
      <c r="O975" t="s">
        <v>3055</v>
      </c>
      <c r="P975" t="s">
        <v>69</v>
      </c>
      <c r="Q975" t="s">
        <v>69</v>
      </c>
      <c r="R975">
        <v>1</v>
      </c>
      <c r="S975" t="s">
        <v>4</v>
      </c>
      <c r="T975" s="5" t="s">
        <v>7</v>
      </c>
      <c r="U975" t="s">
        <v>3</v>
      </c>
      <c r="V975" t="s">
        <v>3</v>
      </c>
      <c r="W975" s="1">
        <v>1</v>
      </c>
      <c r="X975" s="1" t="s">
        <v>457</v>
      </c>
      <c r="Y975" t="s">
        <v>4</v>
      </c>
      <c r="Z975" t="s">
        <v>3</v>
      </c>
      <c r="AA975" t="s">
        <v>436</v>
      </c>
      <c r="AB975" t="s">
        <v>3</v>
      </c>
      <c r="AC975" t="s">
        <v>3</v>
      </c>
      <c r="AD975" t="s">
        <v>16</v>
      </c>
      <c r="AF975" t="s">
        <v>3</v>
      </c>
      <c r="AG975" t="s">
        <v>9</v>
      </c>
      <c r="AH975" t="s">
        <v>3</v>
      </c>
      <c r="AK975" t="s">
        <v>3</v>
      </c>
      <c r="AL975" t="s">
        <v>3</v>
      </c>
      <c r="AN975" t="s">
        <v>641</v>
      </c>
      <c r="AO975" t="s">
        <v>3</v>
      </c>
    </row>
    <row r="976" spans="1:42" x14ac:dyDescent="0.25">
      <c r="A976" t="s">
        <v>4</v>
      </c>
      <c r="B976" t="s">
        <v>4</v>
      </c>
      <c r="D976" t="s">
        <v>3056</v>
      </c>
      <c r="E976" t="s">
        <v>3057</v>
      </c>
      <c r="F976">
        <v>2012</v>
      </c>
      <c r="G976">
        <v>26</v>
      </c>
      <c r="I976" t="s">
        <v>3059</v>
      </c>
      <c r="K976">
        <v>8</v>
      </c>
      <c r="L976">
        <v>7</v>
      </c>
      <c r="M976">
        <v>7</v>
      </c>
      <c r="N976" t="s">
        <v>3058</v>
      </c>
      <c r="O976" t="s">
        <v>3060</v>
      </c>
      <c r="P976" t="s">
        <v>12</v>
      </c>
      <c r="Q976" t="s">
        <v>12</v>
      </c>
      <c r="R976">
        <v>1</v>
      </c>
      <c r="S976" t="s">
        <v>4</v>
      </c>
      <c r="T976" t="s">
        <v>426</v>
      </c>
      <c r="U976" t="s">
        <v>3</v>
      </c>
      <c r="V976" t="s">
        <v>3</v>
      </c>
      <c r="W976" s="1">
        <v>0.25</v>
      </c>
      <c r="X976" s="1" t="s">
        <v>457</v>
      </c>
      <c r="Y976" t="s">
        <v>4</v>
      </c>
      <c r="Z976" t="s">
        <v>3</v>
      </c>
      <c r="AA976" t="s">
        <v>416</v>
      </c>
      <c r="AB976" t="s">
        <v>3</v>
      </c>
      <c r="AC976" t="s">
        <v>3</v>
      </c>
      <c r="AD976" t="s">
        <v>49</v>
      </c>
      <c r="AF976" t="s">
        <v>3</v>
      </c>
      <c r="AG976" s="5" t="s">
        <v>1802</v>
      </c>
      <c r="AH976" t="s">
        <v>4</v>
      </c>
      <c r="AI976" t="s">
        <v>1275</v>
      </c>
      <c r="AJ976" t="s">
        <v>3061</v>
      </c>
      <c r="AK976" t="s">
        <v>3</v>
      </c>
      <c r="AL976" t="s">
        <v>3</v>
      </c>
      <c r="AN976" t="s">
        <v>641</v>
      </c>
      <c r="AO976" t="s">
        <v>3</v>
      </c>
    </row>
    <row r="977" spans="1:42" x14ac:dyDescent="0.25">
      <c r="A977" t="s">
        <v>4</v>
      </c>
      <c r="B977" t="s">
        <v>4</v>
      </c>
      <c r="D977" t="s">
        <v>3056</v>
      </c>
      <c r="E977" t="s">
        <v>3057</v>
      </c>
      <c r="F977">
        <v>2012</v>
      </c>
      <c r="G977">
        <v>26</v>
      </c>
      <c r="I977" t="s">
        <v>3059</v>
      </c>
      <c r="K977">
        <v>8</v>
      </c>
      <c r="L977">
        <v>7</v>
      </c>
      <c r="M977">
        <v>7</v>
      </c>
      <c r="N977" t="s">
        <v>3058</v>
      </c>
      <c r="O977" t="s">
        <v>3060</v>
      </c>
      <c r="P977" t="s">
        <v>12</v>
      </c>
      <c r="Q977" t="s">
        <v>12</v>
      </c>
      <c r="R977">
        <v>7</v>
      </c>
      <c r="S977" t="s">
        <v>4</v>
      </c>
      <c r="T977" t="s">
        <v>426</v>
      </c>
      <c r="U977" t="s">
        <v>3</v>
      </c>
      <c r="V977" t="s">
        <v>3</v>
      </c>
      <c r="W977" s="1">
        <v>0.25</v>
      </c>
      <c r="X977" s="1" t="s">
        <v>457</v>
      </c>
      <c r="Y977" t="s">
        <v>4</v>
      </c>
      <c r="Z977" t="s">
        <v>3</v>
      </c>
      <c r="AA977" t="s">
        <v>416</v>
      </c>
      <c r="AB977" t="s">
        <v>3</v>
      </c>
      <c r="AC977" t="s">
        <v>3</v>
      </c>
      <c r="AD977" t="s">
        <v>49</v>
      </c>
      <c r="AF977" t="s">
        <v>3</v>
      </c>
      <c r="AG977" t="s">
        <v>9</v>
      </c>
      <c r="AH977" t="s">
        <v>3</v>
      </c>
      <c r="AK977" t="s">
        <v>3</v>
      </c>
      <c r="AL977" t="s">
        <v>3</v>
      </c>
      <c r="AN977" t="s">
        <v>641</v>
      </c>
      <c r="AO977" t="s">
        <v>3</v>
      </c>
    </row>
    <row r="978" spans="1:42" x14ac:dyDescent="0.25">
      <c r="A978" t="s">
        <v>4</v>
      </c>
      <c r="B978" t="s">
        <v>4</v>
      </c>
      <c r="D978" t="s">
        <v>3063</v>
      </c>
      <c r="E978" t="s">
        <v>3062</v>
      </c>
      <c r="F978">
        <v>2010</v>
      </c>
      <c r="G978">
        <v>2</v>
      </c>
      <c r="H978" t="s">
        <v>3064</v>
      </c>
      <c r="K978">
        <v>24</v>
      </c>
      <c r="L978">
        <v>3</v>
      </c>
      <c r="M978">
        <v>2</v>
      </c>
      <c r="N978" t="s">
        <v>3065</v>
      </c>
      <c r="O978" t="s">
        <v>3066</v>
      </c>
      <c r="P978" t="s">
        <v>12</v>
      </c>
      <c r="Q978" t="s">
        <v>12</v>
      </c>
      <c r="R978">
        <v>3</v>
      </c>
      <c r="S978" t="s">
        <v>4</v>
      </c>
      <c r="T978" t="s">
        <v>426</v>
      </c>
      <c r="U978" t="s">
        <v>3</v>
      </c>
      <c r="V978" t="s">
        <v>3</v>
      </c>
      <c r="W978" s="1">
        <v>0.1</v>
      </c>
      <c r="X978" s="1" t="s">
        <v>457</v>
      </c>
      <c r="Y978" t="s">
        <v>4</v>
      </c>
      <c r="Z978" t="s">
        <v>3</v>
      </c>
      <c r="AA978" t="s">
        <v>447</v>
      </c>
      <c r="AB978" t="s">
        <v>3</v>
      </c>
      <c r="AC978" t="s">
        <v>3</v>
      </c>
      <c r="AD978" t="s">
        <v>49</v>
      </c>
      <c r="AF978" t="s">
        <v>3</v>
      </c>
      <c r="AG978" s="6" t="s">
        <v>512</v>
      </c>
      <c r="AH978" t="s">
        <v>3</v>
      </c>
      <c r="AK978" t="s">
        <v>3</v>
      </c>
      <c r="AL978" t="s">
        <v>3</v>
      </c>
      <c r="AN978" t="s">
        <v>641</v>
      </c>
      <c r="AO978" t="s">
        <v>3</v>
      </c>
    </row>
    <row r="979" spans="1:42" x14ac:dyDescent="0.25">
      <c r="A979" t="s">
        <v>4</v>
      </c>
      <c r="B979" t="s">
        <v>4</v>
      </c>
      <c r="D979" t="s">
        <v>3063</v>
      </c>
      <c r="E979" t="s">
        <v>3067</v>
      </c>
      <c r="F979">
        <v>2021</v>
      </c>
      <c r="G979">
        <v>13</v>
      </c>
      <c r="J979">
        <v>10271</v>
      </c>
      <c r="K979">
        <v>23</v>
      </c>
      <c r="L979">
        <v>16</v>
      </c>
      <c r="M979">
        <v>7</v>
      </c>
      <c r="N979" t="s">
        <v>3068</v>
      </c>
      <c r="O979" t="s">
        <v>3069</v>
      </c>
      <c r="P979" t="s">
        <v>17</v>
      </c>
      <c r="Q979" t="s">
        <v>17</v>
      </c>
      <c r="R979">
        <v>1</v>
      </c>
      <c r="S979" t="s">
        <v>4</v>
      </c>
      <c r="T979" t="s">
        <v>18</v>
      </c>
      <c r="U979" t="s">
        <v>3</v>
      </c>
      <c r="V979" t="s">
        <v>3</v>
      </c>
      <c r="W979" s="1">
        <v>1</v>
      </c>
      <c r="X979" s="1" t="s">
        <v>457</v>
      </c>
      <c r="Y979" t="s">
        <v>3</v>
      </c>
      <c r="Z979" t="s">
        <v>3</v>
      </c>
      <c r="AA979" t="s">
        <v>2403</v>
      </c>
      <c r="AB979" t="s">
        <v>3</v>
      </c>
      <c r="AC979" t="s">
        <v>3</v>
      </c>
      <c r="AD979" t="s">
        <v>16</v>
      </c>
      <c r="AE979">
        <v>2012</v>
      </c>
      <c r="AF979" t="s">
        <v>3</v>
      </c>
      <c r="AG979" t="s">
        <v>9</v>
      </c>
      <c r="AH979" t="s">
        <v>3</v>
      </c>
      <c r="AK979" t="s">
        <v>3</v>
      </c>
      <c r="AL979" t="s">
        <v>4</v>
      </c>
      <c r="AM979" t="s">
        <v>420</v>
      </c>
      <c r="AN979" t="s">
        <v>641</v>
      </c>
      <c r="AO979" t="s">
        <v>3</v>
      </c>
      <c r="AP979" t="s">
        <v>3070</v>
      </c>
    </row>
    <row r="980" spans="1:42" x14ac:dyDescent="0.25">
      <c r="A980" t="s">
        <v>4</v>
      </c>
      <c r="B980" t="s">
        <v>4</v>
      </c>
      <c r="D980" t="s">
        <v>3063</v>
      </c>
      <c r="E980" t="s">
        <v>3071</v>
      </c>
      <c r="F980">
        <v>2021</v>
      </c>
      <c r="G980">
        <v>13</v>
      </c>
      <c r="J980">
        <v>13536</v>
      </c>
      <c r="K980">
        <v>14</v>
      </c>
      <c r="L980">
        <v>10</v>
      </c>
      <c r="M980">
        <v>10</v>
      </c>
      <c r="N980" t="s">
        <v>3072</v>
      </c>
      <c r="O980" t="s">
        <v>3073</v>
      </c>
      <c r="P980" t="s">
        <v>17</v>
      </c>
      <c r="Q980" t="s">
        <v>17</v>
      </c>
      <c r="R980">
        <v>1</v>
      </c>
      <c r="S980" t="s">
        <v>4</v>
      </c>
      <c r="T980" s="5" t="s">
        <v>426</v>
      </c>
      <c r="U980" t="s">
        <v>3</v>
      </c>
      <c r="V980" t="s">
        <v>3</v>
      </c>
      <c r="W980" s="1">
        <v>0.05</v>
      </c>
      <c r="X980" s="1" t="s">
        <v>457</v>
      </c>
      <c r="Y980" t="s">
        <v>4</v>
      </c>
      <c r="Z980" t="s">
        <v>3</v>
      </c>
      <c r="AA980" t="s">
        <v>2403</v>
      </c>
      <c r="AB980" t="s">
        <v>3</v>
      </c>
      <c r="AC980" t="s">
        <v>3</v>
      </c>
      <c r="AD980" t="s">
        <v>49</v>
      </c>
      <c r="AE980">
        <v>2016</v>
      </c>
      <c r="AF980" t="s">
        <v>3</v>
      </c>
      <c r="AG980" t="s">
        <v>9</v>
      </c>
      <c r="AH980" t="s">
        <v>3</v>
      </c>
      <c r="AK980" t="s">
        <v>3</v>
      </c>
      <c r="AL980" t="s">
        <v>3</v>
      </c>
      <c r="AN980" t="s">
        <v>641</v>
      </c>
      <c r="AO980" t="s">
        <v>3</v>
      </c>
      <c r="AP980" t="s">
        <v>2402</v>
      </c>
    </row>
    <row r="981" spans="1:42" x14ac:dyDescent="0.25">
      <c r="A981" t="s">
        <v>4</v>
      </c>
      <c r="B981" t="s">
        <v>4</v>
      </c>
      <c r="D981" t="s">
        <v>3063</v>
      </c>
      <c r="E981" t="s">
        <v>3071</v>
      </c>
      <c r="F981">
        <v>2021</v>
      </c>
      <c r="G981">
        <v>13</v>
      </c>
      <c r="J981">
        <v>13536</v>
      </c>
      <c r="K981">
        <v>14</v>
      </c>
      <c r="L981">
        <v>10</v>
      </c>
      <c r="M981">
        <v>10</v>
      </c>
      <c r="N981" t="s">
        <v>3072</v>
      </c>
      <c r="O981" t="s">
        <v>3073</v>
      </c>
      <c r="P981" t="s">
        <v>17</v>
      </c>
      <c r="Q981" t="s">
        <v>17</v>
      </c>
      <c r="R981">
        <v>2</v>
      </c>
      <c r="S981" t="s">
        <v>4</v>
      </c>
      <c r="T981" s="5" t="s">
        <v>426</v>
      </c>
      <c r="U981" t="s">
        <v>3</v>
      </c>
      <c r="V981" t="s">
        <v>3</v>
      </c>
      <c r="W981" s="1">
        <v>0.05</v>
      </c>
      <c r="X981" s="1" t="s">
        <v>457</v>
      </c>
      <c r="Y981" t="s">
        <v>4</v>
      </c>
      <c r="Z981" t="s">
        <v>3</v>
      </c>
      <c r="AA981" t="s">
        <v>2403</v>
      </c>
      <c r="AB981" t="s">
        <v>3</v>
      </c>
      <c r="AC981" t="s">
        <v>3</v>
      </c>
      <c r="AD981" t="s">
        <v>49</v>
      </c>
      <c r="AE981">
        <v>2016</v>
      </c>
      <c r="AF981" t="s">
        <v>3</v>
      </c>
      <c r="AG981" t="s">
        <v>9</v>
      </c>
      <c r="AH981" t="s">
        <v>3</v>
      </c>
      <c r="AK981" t="s">
        <v>3</v>
      </c>
      <c r="AL981" t="s">
        <v>3</v>
      </c>
      <c r="AN981" t="s">
        <v>641</v>
      </c>
      <c r="AO981" t="s">
        <v>3</v>
      </c>
      <c r="AP981" t="s">
        <v>2402</v>
      </c>
    </row>
    <row r="982" spans="1:42" x14ac:dyDescent="0.25">
      <c r="A982" t="s">
        <v>4</v>
      </c>
      <c r="B982" t="s">
        <v>4</v>
      </c>
      <c r="D982" t="s">
        <v>3075</v>
      </c>
      <c r="E982" t="s">
        <v>3074</v>
      </c>
      <c r="F982">
        <v>2021</v>
      </c>
      <c r="G982">
        <v>13</v>
      </c>
      <c r="J982">
        <v>62</v>
      </c>
      <c r="K982">
        <v>11</v>
      </c>
      <c r="L982">
        <v>9</v>
      </c>
      <c r="M982">
        <v>1</v>
      </c>
      <c r="N982" t="s">
        <v>3076</v>
      </c>
      <c r="O982" t="s">
        <v>3077</v>
      </c>
      <c r="P982" t="s">
        <v>1494</v>
      </c>
      <c r="Q982" t="s">
        <v>1494</v>
      </c>
      <c r="R982">
        <v>5</v>
      </c>
      <c r="S982" t="s">
        <v>4</v>
      </c>
      <c r="T982" t="s">
        <v>3078</v>
      </c>
      <c r="U982" t="s">
        <v>3</v>
      </c>
      <c r="V982" t="s">
        <v>3</v>
      </c>
      <c r="W982" s="1">
        <v>1</v>
      </c>
      <c r="X982" s="1" t="s">
        <v>457</v>
      </c>
      <c r="Y982" t="s">
        <v>4</v>
      </c>
      <c r="Z982" t="s">
        <v>3</v>
      </c>
      <c r="AA982" t="s">
        <v>416</v>
      </c>
      <c r="AB982" t="s">
        <v>3</v>
      </c>
      <c r="AC982" t="s">
        <v>3</v>
      </c>
      <c r="AD982" t="s">
        <v>16</v>
      </c>
      <c r="AF982" t="s">
        <v>3</v>
      </c>
      <c r="AG982" t="s">
        <v>9</v>
      </c>
      <c r="AH982" t="s">
        <v>3</v>
      </c>
      <c r="AK982" t="s">
        <v>3</v>
      </c>
      <c r="AL982" t="s">
        <v>3</v>
      </c>
      <c r="AN982" t="s">
        <v>641</v>
      </c>
      <c r="AO982" t="s">
        <v>3</v>
      </c>
    </row>
    <row r="983" spans="1:42" x14ac:dyDescent="0.25">
      <c r="A983" t="s">
        <v>4</v>
      </c>
      <c r="B983" t="s">
        <v>4</v>
      </c>
      <c r="D983" t="s">
        <v>3075</v>
      </c>
      <c r="E983" t="s">
        <v>3079</v>
      </c>
      <c r="F983">
        <v>2021</v>
      </c>
      <c r="G983">
        <v>13</v>
      </c>
      <c r="J983">
        <v>172</v>
      </c>
      <c r="K983">
        <v>15</v>
      </c>
      <c r="L983">
        <v>18</v>
      </c>
      <c r="M983">
        <v>3</v>
      </c>
      <c r="N983" t="s">
        <v>3080</v>
      </c>
      <c r="O983" t="s">
        <v>3081</v>
      </c>
      <c r="P983" t="s">
        <v>17</v>
      </c>
      <c r="Q983" t="s">
        <v>17</v>
      </c>
      <c r="R983">
        <v>1</v>
      </c>
      <c r="S983" t="s">
        <v>4</v>
      </c>
      <c r="T983" t="s">
        <v>18</v>
      </c>
      <c r="U983" t="s">
        <v>3</v>
      </c>
      <c r="V983" t="s">
        <v>3</v>
      </c>
      <c r="W983" s="1">
        <v>0.5</v>
      </c>
      <c r="X983" s="1" t="s">
        <v>457</v>
      </c>
      <c r="Y983" t="s">
        <v>4</v>
      </c>
      <c r="Z983" t="s">
        <v>3</v>
      </c>
      <c r="AA983" t="s">
        <v>416</v>
      </c>
      <c r="AB983" t="s">
        <v>3</v>
      </c>
      <c r="AC983" t="s">
        <v>3</v>
      </c>
      <c r="AD983" t="s">
        <v>16</v>
      </c>
      <c r="AE983">
        <v>2012</v>
      </c>
      <c r="AF983" t="s">
        <v>3</v>
      </c>
      <c r="AG983" t="s">
        <v>9</v>
      </c>
      <c r="AH983" t="s">
        <v>3</v>
      </c>
      <c r="AK983" t="s">
        <v>3</v>
      </c>
      <c r="AL983" t="s">
        <v>3</v>
      </c>
      <c r="AN983" t="s">
        <v>641</v>
      </c>
      <c r="AO983" t="s">
        <v>3</v>
      </c>
    </row>
    <row r="984" spans="1:42" x14ac:dyDescent="0.25">
      <c r="A984" t="s">
        <v>4</v>
      </c>
      <c r="B984" t="s">
        <v>4</v>
      </c>
      <c r="D984" t="s">
        <v>3075</v>
      </c>
      <c r="E984" t="s">
        <v>3082</v>
      </c>
      <c r="F984">
        <v>2022</v>
      </c>
      <c r="G984">
        <v>14</v>
      </c>
      <c r="J984">
        <v>29</v>
      </c>
      <c r="K984">
        <v>18</v>
      </c>
      <c r="L984">
        <v>11</v>
      </c>
      <c r="M984">
        <v>11</v>
      </c>
      <c r="N984" t="s">
        <v>3083</v>
      </c>
      <c r="O984" t="s">
        <v>3084</v>
      </c>
      <c r="P984" t="s">
        <v>3085</v>
      </c>
      <c r="Q984" t="s">
        <v>169</v>
      </c>
      <c r="R984" t="s">
        <v>76</v>
      </c>
      <c r="S984" t="s">
        <v>4</v>
      </c>
      <c r="T984" t="s">
        <v>993</v>
      </c>
      <c r="U984" t="s">
        <v>3</v>
      </c>
      <c r="V984" t="s">
        <v>3</v>
      </c>
      <c r="X984" s="1" t="s">
        <v>457</v>
      </c>
      <c r="Y984" t="s">
        <v>4</v>
      </c>
      <c r="Z984" t="s">
        <v>3</v>
      </c>
      <c r="AA984" t="s">
        <v>436</v>
      </c>
      <c r="AB984" t="s">
        <v>3</v>
      </c>
      <c r="AC984" t="s">
        <v>3</v>
      </c>
      <c r="AD984" t="s">
        <v>49</v>
      </c>
      <c r="AF984" t="s">
        <v>3</v>
      </c>
      <c r="AG984" t="s">
        <v>9</v>
      </c>
      <c r="AH984" t="s">
        <v>3</v>
      </c>
      <c r="AK984" t="s">
        <v>3</v>
      </c>
      <c r="AL984" t="s">
        <v>3</v>
      </c>
      <c r="AN984" t="s">
        <v>1307</v>
      </c>
      <c r="AO984" t="s">
        <v>3</v>
      </c>
    </row>
    <row r="985" spans="1:42" x14ac:dyDescent="0.25">
      <c r="A985" t="s">
        <v>4</v>
      </c>
      <c r="B985" t="s">
        <v>4</v>
      </c>
      <c r="D985" t="s">
        <v>3075</v>
      </c>
      <c r="E985" t="s">
        <v>3082</v>
      </c>
      <c r="F985">
        <v>2022</v>
      </c>
      <c r="G985">
        <v>14</v>
      </c>
      <c r="J985">
        <v>29</v>
      </c>
      <c r="K985">
        <v>18</v>
      </c>
      <c r="L985">
        <v>11</v>
      </c>
      <c r="M985">
        <v>11</v>
      </c>
      <c r="N985" t="s">
        <v>3083</v>
      </c>
      <c r="O985" t="s">
        <v>3084</v>
      </c>
      <c r="P985" t="s">
        <v>3085</v>
      </c>
      <c r="Q985" t="s">
        <v>169</v>
      </c>
      <c r="R985" t="s">
        <v>76</v>
      </c>
      <c r="S985" t="s">
        <v>4</v>
      </c>
      <c r="T985" t="s">
        <v>993</v>
      </c>
      <c r="U985" t="s">
        <v>3</v>
      </c>
      <c r="V985" t="s">
        <v>3</v>
      </c>
      <c r="X985" s="1" t="s">
        <v>457</v>
      </c>
      <c r="Y985" t="s">
        <v>4</v>
      </c>
      <c r="Z985" t="s">
        <v>3</v>
      </c>
      <c r="AA985" t="s">
        <v>436</v>
      </c>
      <c r="AB985" t="s">
        <v>3</v>
      </c>
      <c r="AC985" t="s">
        <v>3</v>
      </c>
      <c r="AD985" t="s">
        <v>49</v>
      </c>
      <c r="AF985" t="s">
        <v>3</v>
      </c>
      <c r="AG985" t="s">
        <v>9</v>
      </c>
      <c r="AH985" t="s">
        <v>3</v>
      </c>
      <c r="AK985" t="s">
        <v>3</v>
      </c>
      <c r="AL985" t="s">
        <v>3</v>
      </c>
      <c r="AN985" t="s">
        <v>1307</v>
      </c>
      <c r="AO985" t="s">
        <v>3</v>
      </c>
    </row>
    <row r="986" spans="1:42" x14ac:dyDescent="0.25">
      <c r="A986" t="s">
        <v>4</v>
      </c>
      <c r="B986" t="s">
        <v>4</v>
      </c>
      <c r="D986" t="s">
        <v>3075</v>
      </c>
      <c r="E986" t="s">
        <v>3082</v>
      </c>
      <c r="F986">
        <v>2022</v>
      </c>
      <c r="G986">
        <v>14</v>
      </c>
      <c r="J986">
        <v>29</v>
      </c>
      <c r="K986">
        <v>18</v>
      </c>
      <c r="L986">
        <v>11</v>
      </c>
      <c r="M986">
        <v>11</v>
      </c>
      <c r="N986" t="s">
        <v>3083</v>
      </c>
      <c r="O986" t="s">
        <v>3084</v>
      </c>
      <c r="P986" t="s">
        <v>3085</v>
      </c>
      <c r="Q986" t="s">
        <v>169</v>
      </c>
      <c r="R986" t="s">
        <v>157</v>
      </c>
      <c r="S986" t="s">
        <v>4</v>
      </c>
      <c r="T986" t="s">
        <v>993</v>
      </c>
      <c r="U986" t="s">
        <v>3</v>
      </c>
      <c r="V986" t="s">
        <v>3</v>
      </c>
      <c r="X986" s="1" t="s">
        <v>457</v>
      </c>
      <c r="Y986" t="s">
        <v>4</v>
      </c>
      <c r="Z986" t="s">
        <v>3</v>
      </c>
      <c r="AA986" t="s">
        <v>436</v>
      </c>
      <c r="AB986" t="s">
        <v>3</v>
      </c>
      <c r="AC986" t="s">
        <v>3</v>
      </c>
      <c r="AD986" t="s">
        <v>49</v>
      </c>
      <c r="AF986" t="s">
        <v>3</v>
      </c>
      <c r="AG986" t="s">
        <v>9</v>
      </c>
      <c r="AH986" t="s">
        <v>3</v>
      </c>
      <c r="AK986" t="s">
        <v>3</v>
      </c>
      <c r="AL986" t="s">
        <v>3</v>
      </c>
      <c r="AN986" t="s">
        <v>1307</v>
      </c>
      <c r="AO986" t="s">
        <v>3</v>
      </c>
    </row>
    <row r="987" spans="1:42" x14ac:dyDescent="0.25">
      <c r="A987" t="s">
        <v>4</v>
      </c>
      <c r="B987" t="s">
        <v>4</v>
      </c>
      <c r="D987" t="s">
        <v>3075</v>
      </c>
      <c r="E987" t="s">
        <v>3082</v>
      </c>
      <c r="F987">
        <v>2022</v>
      </c>
      <c r="G987">
        <v>14</v>
      </c>
      <c r="J987">
        <v>29</v>
      </c>
      <c r="K987">
        <v>18</v>
      </c>
      <c r="L987">
        <v>11</v>
      </c>
      <c r="M987">
        <v>11</v>
      </c>
      <c r="N987" t="s">
        <v>3083</v>
      </c>
      <c r="O987" t="s">
        <v>3084</v>
      </c>
      <c r="P987" t="s">
        <v>3085</v>
      </c>
      <c r="Q987" t="s">
        <v>169</v>
      </c>
      <c r="R987" t="s">
        <v>157</v>
      </c>
      <c r="S987" t="s">
        <v>4</v>
      </c>
      <c r="T987" t="s">
        <v>993</v>
      </c>
      <c r="U987" t="s">
        <v>3</v>
      </c>
      <c r="V987" t="s">
        <v>3</v>
      </c>
      <c r="X987" s="1" t="s">
        <v>457</v>
      </c>
      <c r="Y987" t="s">
        <v>4</v>
      </c>
      <c r="Z987" t="s">
        <v>3</v>
      </c>
      <c r="AA987" t="s">
        <v>436</v>
      </c>
      <c r="AB987" t="s">
        <v>3</v>
      </c>
      <c r="AC987" t="s">
        <v>3</v>
      </c>
      <c r="AD987" t="s">
        <v>49</v>
      </c>
      <c r="AF987" t="s">
        <v>3</v>
      </c>
      <c r="AG987" t="s">
        <v>9</v>
      </c>
      <c r="AH987" t="s">
        <v>3</v>
      </c>
      <c r="AK987" t="s">
        <v>3</v>
      </c>
      <c r="AL987" t="s">
        <v>3</v>
      </c>
      <c r="AN987" t="s">
        <v>1307</v>
      </c>
      <c r="AO987" t="s">
        <v>3</v>
      </c>
    </row>
    <row r="988" spans="1:42" x14ac:dyDescent="0.25">
      <c r="A988" t="s">
        <v>4</v>
      </c>
      <c r="B988" t="s">
        <v>4</v>
      </c>
      <c r="D988" t="s">
        <v>3075</v>
      </c>
      <c r="E988" t="s">
        <v>3082</v>
      </c>
      <c r="F988">
        <v>2022</v>
      </c>
      <c r="G988">
        <v>14</v>
      </c>
      <c r="J988">
        <v>29</v>
      </c>
      <c r="K988">
        <v>18</v>
      </c>
      <c r="L988">
        <v>11</v>
      </c>
      <c r="M988">
        <v>11</v>
      </c>
      <c r="N988" t="s">
        <v>3083</v>
      </c>
      <c r="O988" t="s">
        <v>3084</v>
      </c>
      <c r="P988" t="s">
        <v>3085</v>
      </c>
      <c r="Q988" t="s">
        <v>169</v>
      </c>
      <c r="R988" t="s">
        <v>578</v>
      </c>
      <c r="S988" t="s">
        <v>4</v>
      </c>
      <c r="T988" t="s">
        <v>993</v>
      </c>
      <c r="U988" t="s">
        <v>3</v>
      </c>
      <c r="V988" t="s">
        <v>3</v>
      </c>
      <c r="X988" s="1" t="s">
        <v>457</v>
      </c>
      <c r="Y988" t="s">
        <v>4</v>
      </c>
      <c r="Z988" t="s">
        <v>3</v>
      </c>
      <c r="AA988" t="s">
        <v>416</v>
      </c>
      <c r="AB988" t="s">
        <v>3</v>
      </c>
      <c r="AC988" t="s">
        <v>3</v>
      </c>
      <c r="AD988" t="s">
        <v>49</v>
      </c>
      <c r="AF988" t="s">
        <v>3</v>
      </c>
      <c r="AG988" t="s">
        <v>9</v>
      </c>
      <c r="AH988" t="s">
        <v>3</v>
      </c>
      <c r="AK988" t="s">
        <v>3</v>
      </c>
      <c r="AL988" t="s">
        <v>3</v>
      </c>
      <c r="AN988" t="s">
        <v>1307</v>
      </c>
      <c r="AO988" t="s">
        <v>3</v>
      </c>
    </row>
    <row r="989" spans="1:42" x14ac:dyDescent="0.25">
      <c r="A989" t="s">
        <v>4</v>
      </c>
      <c r="B989" t="s">
        <v>4</v>
      </c>
      <c r="D989" t="s">
        <v>3075</v>
      </c>
      <c r="E989" t="s">
        <v>3082</v>
      </c>
      <c r="F989">
        <v>2022</v>
      </c>
      <c r="G989">
        <v>14</v>
      </c>
      <c r="J989">
        <v>29</v>
      </c>
      <c r="K989">
        <v>18</v>
      </c>
      <c r="L989">
        <v>11</v>
      </c>
      <c r="M989">
        <v>11</v>
      </c>
      <c r="N989" t="s">
        <v>3083</v>
      </c>
      <c r="O989" t="s">
        <v>3084</v>
      </c>
      <c r="P989" t="s">
        <v>3085</v>
      </c>
      <c r="Q989" t="s">
        <v>169</v>
      </c>
      <c r="R989" t="s">
        <v>578</v>
      </c>
      <c r="S989" t="s">
        <v>4</v>
      </c>
      <c r="T989" t="s">
        <v>993</v>
      </c>
      <c r="U989" t="s">
        <v>3</v>
      </c>
      <c r="V989" t="s">
        <v>3</v>
      </c>
      <c r="X989" s="1" t="s">
        <v>457</v>
      </c>
      <c r="Y989" t="s">
        <v>4</v>
      </c>
      <c r="Z989" t="s">
        <v>3</v>
      </c>
      <c r="AA989" t="s">
        <v>416</v>
      </c>
      <c r="AB989" t="s">
        <v>3</v>
      </c>
      <c r="AC989" t="s">
        <v>3</v>
      </c>
      <c r="AD989" t="s">
        <v>49</v>
      </c>
      <c r="AF989" t="s">
        <v>3</v>
      </c>
      <c r="AG989" t="s">
        <v>9</v>
      </c>
      <c r="AH989" t="s">
        <v>3</v>
      </c>
      <c r="AK989" t="s">
        <v>3</v>
      </c>
      <c r="AL989" t="s">
        <v>4</v>
      </c>
      <c r="AM989" t="s">
        <v>420</v>
      </c>
      <c r="AN989" t="s">
        <v>1307</v>
      </c>
      <c r="AO989" t="s">
        <v>3</v>
      </c>
    </row>
    <row r="990" spans="1:42" x14ac:dyDescent="0.25">
      <c r="A990" t="s">
        <v>4</v>
      </c>
      <c r="B990" t="s">
        <v>4</v>
      </c>
      <c r="D990" t="s">
        <v>3075</v>
      </c>
      <c r="E990" t="s">
        <v>3082</v>
      </c>
      <c r="F990">
        <v>2022</v>
      </c>
      <c r="G990">
        <v>14</v>
      </c>
      <c r="J990">
        <v>29</v>
      </c>
      <c r="K990">
        <v>18</v>
      </c>
      <c r="L990">
        <v>11</v>
      </c>
      <c r="M990">
        <v>11</v>
      </c>
      <c r="N990" t="s">
        <v>3083</v>
      </c>
      <c r="O990" t="s">
        <v>3084</v>
      </c>
      <c r="P990" t="s">
        <v>3085</v>
      </c>
      <c r="Q990" t="s">
        <v>169</v>
      </c>
      <c r="R990" t="s">
        <v>115</v>
      </c>
      <c r="S990" t="s">
        <v>4</v>
      </c>
      <c r="T990" t="s">
        <v>993</v>
      </c>
      <c r="U990" t="s">
        <v>3</v>
      </c>
      <c r="V990" t="s">
        <v>3</v>
      </c>
      <c r="X990" s="1" t="s">
        <v>457</v>
      </c>
      <c r="Y990" t="s">
        <v>4</v>
      </c>
      <c r="Z990" t="s">
        <v>3</v>
      </c>
      <c r="AA990" t="s">
        <v>416</v>
      </c>
      <c r="AB990" t="s">
        <v>3</v>
      </c>
      <c r="AC990" t="s">
        <v>3</v>
      </c>
      <c r="AD990" t="s">
        <v>49</v>
      </c>
      <c r="AF990" t="s">
        <v>3</v>
      </c>
      <c r="AG990" t="s">
        <v>9</v>
      </c>
      <c r="AH990" t="s">
        <v>3</v>
      </c>
      <c r="AK990" t="s">
        <v>3</v>
      </c>
      <c r="AL990" t="s">
        <v>3</v>
      </c>
      <c r="AN990" t="s">
        <v>4</v>
      </c>
      <c r="AO990" t="s">
        <v>3</v>
      </c>
    </row>
    <row r="991" spans="1:42" x14ac:dyDescent="0.25">
      <c r="A991" t="s">
        <v>4</v>
      </c>
      <c r="B991" t="s">
        <v>4</v>
      </c>
      <c r="D991" t="s">
        <v>3075</v>
      </c>
      <c r="E991" t="s">
        <v>3082</v>
      </c>
      <c r="F991">
        <v>2022</v>
      </c>
      <c r="G991">
        <v>14</v>
      </c>
      <c r="J991">
        <v>29</v>
      </c>
      <c r="K991">
        <v>18</v>
      </c>
      <c r="L991">
        <v>11</v>
      </c>
      <c r="M991">
        <v>11</v>
      </c>
      <c r="N991" t="s">
        <v>3083</v>
      </c>
      <c r="O991" t="s">
        <v>3084</v>
      </c>
      <c r="P991" t="s">
        <v>3085</v>
      </c>
      <c r="Q991" t="s">
        <v>169</v>
      </c>
      <c r="R991" t="s">
        <v>3086</v>
      </c>
      <c r="S991" t="s">
        <v>4</v>
      </c>
      <c r="T991" t="s">
        <v>993</v>
      </c>
      <c r="U991" t="s">
        <v>3</v>
      </c>
      <c r="V991" t="s">
        <v>3</v>
      </c>
      <c r="W991" s="1">
        <v>2</v>
      </c>
      <c r="X991" s="1" t="s">
        <v>457</v>
      </c>
      <c r="Y991" t="s">
        <v>4</v>
      </c>
      <c r="Z991" t="s">
        <v>3</v>
      </c>
      <c r="AA991" t="s">
        <v>416</v>
      </c>
      <c r="AB991" t="s">
        <v>3</v>
      </c>
      <c r="AC991" t="s">
        <v>3</v>
      </c>
      <c r="AD991" t="s">
        <v>16</v>
      </c>
      <c r="AE991">
        <v>2017</v>
      </c>
      <c r="AF991" t="s">
        <v>3</v>
      </c>
      <c r="AG991" t="s">
        <v>9</v>
      </c>
      <c r="AH991" t="s">
        <v>3</v>
      </c>
      <c r="AK991" t="s">
        <v>3</v>
      </c>
      <c r="AL991" t="s">
        <v>3</v>
      </c>
      <c r="AN991" t="s">
        <v>4</v>
      </c>
      <c r="AO991" t="s">
        <v>3</v>
      </c>
    </row>
    <row r="992" spans="1:42" x14ac:dyDescent="0.25">
      <c r="A992" t="s">
        <v>4</v>
      </c>
      <c r="B992" t="s">
        <v>4</v>
      </c>
      <c r="D992" t="s">
        <v>3087</v>
      </c>
      <c r="E992" t="s">
        <v>3088</v>
      </c>
      <c r="F992">
        <v>2019</v>
      </c>
      <c r="G992">
        <v>193</v>
      </c>
      <c r="I992" t="s">
        <v>1595</v>
      </c>
      <c r="K992">
        <v>7</v>
      </c>
      <c r="L992">
        <v>7</v>
      </c>
      <c r="M992">
        <v>1</v>
      </c>
      <c r="N992" t="s">
        <v>3089</v>
      </c>
      <c r="O992" t="s">
        <v>3090</v>
      </c>
      <c r="P992" t="s">
        <v>51</v>
      </c>
      <c r="Q992" t="s">
        <v>51</v>
      </c>
      <c r="R992">
        <v>1</v>
      </c>
      <c r="S992" t="s">
        <v>4</v>
      </c>
      <c r="T992" t="s">
        <v>7</v>
      </c>
      <c r="U992" t="s">
        <v>3</v>
      </c>
      <c r="V992" t="s">
        <v>3</v>
      </c>
      <c r="W992" s="1">
        <v>1</v>
      </c>
      <c r="X992" s="1" t="s">
        <v>457</v>
      </c>
      <c r="Y992" t="s">
        <v>4</v>
      </c>
      <c r="Z992" t="s">
        <v>3</v>
      </c>
      <c r="AA992" t="s">
        <v>416</v>
      </c>
      <c r="AB992" t="s">
        <v>3</v>
      </c>
      <c r="AC992" t="s">
        <v>3</v>
      </c>
      <c r="AD992" t="s">
        <v>16</v>
      </c>
      <c r="AF992" t="s">
        <v>3</v>
      </c>
      <c r="AG992" s="5" t="s">
        <v>512</v>
      </c>
      <c r="AH992" t="s">
        <v>3</v>
      </c>
      <c r="AK992" t="s">
        <v>3</v>
      </c>
      <c r="AL992" t="s">
        <v>3</v>
      </c>
      <c r="AN992" t="s">
        <v>641</v>
      </c>
      <c r="AO992" t="s">
        <v>3</v>
      </c>
    </row>
    <row r="993" spans="1:42" x14ac:dyDescent="0.25">
      <c r="A993" t="s">
        <v>4</v>
      </c>
      <c r="B993" t="s">
        <v>4</v>
      </c>
      <c r="D993" t="s">
        <v>3091</v>
      </c>
      <c r="E993" t="s">
        <v>3092</v>
      </c>
      <c r="F993">
        <v>2012</v>
      </c>
      <c r="G993">
        <v>36</v>
      </c>
      <c r="H993">
        <v>11</v>
      </c>
      <c r="I993" t="s">
        <v>3093</v>
      </c>
      <c r="K993">
        <v>6</v>
      </c>
      <c r="L993">
        <v>4</v>
      </c>
      <c r="M993">
        <v>6</v>
      </c>
      <c r="O993" t="s">
        <v>3094</v>
      </c>
      <c r="P993" t="s">
        <v>12</v>
      </c>
      <c r="Q993" t="s">
        <v>12</v>
      </c>
      <c r="R993">
        <v>1</v>
      </c>
      <c r="S993" t="s">
        <v>4</v>
      </c>
      <c r="T993" t="s">
        <v>426</v>
      </c>
      <c r="U993" t="s">
        <v>3</v>
      </c>
      <c r="V993" t="s">
        <v>3</v>
      </c>
      <c r="W993" s="1">
        <v>0.1</v>
      </c>
      <c r="X993" s="1" t="s">
        <v>457</v>
      </c>
      <c r="Y993" t="s">
        <v>4</v>
      </c>
      <c r="Z993" t="s">
        <v>3</v>
      </c>
      <c r="AA993" t="s">
        <v>447</v>
      </c>
      <c r="AB993" t="s">
        <v>3</v>
      </c>
      <c r="AC993" t="s">
        <v>3</v>
      </c>
      <c r="AD993" t="s">
        <v>49</v>
      </c>
      <c r="AE993">
        <v>1990</v>
      </c>
      <c r="AF993" t="s">
        <v>3</v>
      </c>
      <c r="AG993" t="s">
        <v>9</v>
      </c>
      <c r="AH993" t="s">
        <v>3</v>
      </c>
      <c r="AK993" t="s">
        <v>3</v>
      </c>
      <c r="AL993" t="s">
        <v>4</v>
      </c>
      <c r="AM993" t="s">
        <v>437</v>
      </c>
      <c r="AN993" t="s">
        <v>641</v>
      </c>
      <c r="AO993" t="s">
        <v>3</v>
      </c>
    </row>
    <row r="994" spans="1:42" x14ac:dyDescent="0.25">
      <c r="A994" t="s">
        <v>4</v>
      </c>
      <c r="B994" t="s">
        <v>4</v>
      </c>
      <c r="D994" t="s">
        <v>3095</v>
      </c>
      <c r="E994" t="s">
        <v>3096</v>
      </c>
      <c r="F994">
        <v>2015</v>
      </c>
      <c r="G994">
        <v>224</v>
      </c>
      <c r="I994" t="s">
        <v>3097</v>
      </c>
      <c r="K994">
        <v>17</v>
      </c>
      <c r="L994">
        <v>5</v>
      </c>
      <c r="M994">
        <v>8</v>
      </c>
      <c r="N994" t="s">
        <v>3098</v>
      </c>
      <c r="O994" t="s">
        <v>3099</v>
      </c>
      <c r="P994" t="s">
        <v>998</v>
      </c>
      <c r="Q994" t="s">
        <v>12</v>
      </c>
      <c r="R994" t="s">
        <v>76</v>
      </c>
      <c r="S994" t="s">
        <v>4</v>
      </c>
      <c r="T994" t="s">
        <v>426</v>
      </c>
      <c r="U994" t="s">
        <v>3</v>
      </c>
      <c r="V994" t="s">
        <v>3</v>
      </c>
      <c r="W994" s="1">
        <v>0.01</v>
      </c>
      <c r="X994" s="1" t="s">
        <v>457</v>
      </c>
      <c r="Y994" t="s">
        <v>4</v>
      </c>
      <c r="Z994" t="s">
        <v>3</v>
      </c>
      <c r="AA994" t="s">
        <v>416</v>
      </c>
      <c r="AB994" t="s">
        <v>3</v>
      </c>
      <c r="AC994" t="s">
        <v>3</v>
      </c>
      <c r="AD994" t="s">
        <v>16</v>
      </c>
      <c r="AF994" t="s">
        <v>3</v>
      </c>
      <c r="AG994" t="s">
        <v>9</v>
      </c>
      <c r="AH994" t="s">
        <v>3</v>
      </c>
      <c r="AK994" t="s">
        <v>3</v>
      </c>
      <c r="AL994" t="s">
        <v>3</v>
      </c>
      <c r="AN994" t="s">
        <v>641</v>
      </c>
      <c r="AO994" t="s">
        <v>3</v>
      </c>
    </row>
    <row r="995" spans="1:42" x14ac:dyDescent="0.25">
      <c r="A995" t="s">
        <v>4</v>
      </c>
      <c r="B995" t="s">
        <v>4</v>
      </c>
      <c r="D995" t="s">
        <v>3100</v>
      </c>
      <c r="E995" t="s">
        <v>3101</v>
      </c>
      <c r="F995">
        <v>2021</v>
      </c>
      <c r="G995">
        <v>2</v>
      </c>
      <c r="I995" t="s">
        <v>3102</v>
      </c>
      <c r="K995">
        <v>8</v>
      </c>
      <c r="L995">
        <v>3</v>
      </c>
      <c r="M995">
        <v>4</v>
      </c>
      <c r="N995" t="s">
        <v>3103</v>
      </c>
      <c r="O995" t="s">
        <v>3104</v>
      </c>
      <c r="P995" t="s">
        <v>22</v>
      </c>
      <c r="Q995" t="s">
        <v>22</v>
      </c>
      <c r="R995">
        <v>2</v>
      </c>
      <c r="S995" t="s">
        <v>4</v>
      </c>
      <c r="T995" t="s">
        <v>7</v>
      </c>
      <c r="U995" t="s">
        <v>3</v>
      </c>
      <c r="V995" t="s">
        <v>3</v>
      </c>
      <c r="W995" s="1">
        <v>0.1</v>
      </c>
      <c r="X995" s="1" t="s">
        <v>457</v>
      </c>
      <c r="Y995" t="s">
        <v>4</v>
      </c>
      <c r="Z995" t="s">
        <v>3</v>
      </c>
      <c r="AA995" t="s">
        <v>436</v>
      </c>
      <c r="AB995" t="s">
        <v>3</v>
      </c>
      <c r="AC995" t="s">
        <v>3</v>
      </c>
      <c r="AD995" t="s">
        <v>16</v>
      </c>
      <c r="AF995" t="s">
        <v>3</v>
      </c>
      <c r="AG995" t="s">
        <v>9</v>
      </c>
      <c r="AH995" t="s">
        <v>3</v>
      </c>
      <c r="AK995" t="s">
        <v>3</v>
      </c>
      <c r="AL995" t="s">
        <v>3</v>
      </c>
      <c r="AN995" t="s">
        <v>641</v>
      </c>
      <c r="AO995" t="s">
        <v>3</v>
      </c>
    </row>
    <row r="996" spans="1:42" x14ac:dyDescent="0.25">
      <c r="A996" t="s">
        <v>4</v>
      </c>
      <c r="B996" t="s">
        <v>4</v>
      </c>
      <c r="D996" t="s">
        <v>3105</v>
      </c>
      <c r="E996" t="s">
        <v>3106</v>
      </c>
      <c r="F996">
        <v>2020</v>
      </c>
      <c r="G996">
        <v>28</v>
      </c>
      <c r="H996">
        <v>3</v>
      </c>
      <c r="I996" t="s">
        <v>3108</v>
      </c>
      <c r="J996">
        <v>32</v>
      </c>
      <c r="K996">
        <v>13</v>
      </c>
      <c r="L996">
        <v>9</v>
      </c>
      <c r="M996">
        <v>3</v>
      </c>
      <c r="N996" t="s">
        <v>3107</v>
      </c>
      <c r="O996" t="s">
        <v>3109</v>
      </c>
      <c r="P996" t="s">
        <v>3110</v>
      </c>
      <c r="Q996" t="s">
        <v>507</v>
      </c>
      <c r="R996" t="s">
        <v>76</v>
      </c>
      <c r="S996" t="s">
        <v>4</v>
      </c>
      <c r="T996" s="5" t="s">
        <v>7</v>
      </c>
      <c r="U996" t="s">
        <v>3</v>
      </c>
      <c r="V996" t="s">
        <v>3</v>
      </c>
      <c r="W996" s="1">
        <v>2</v>
      </c>
      <c r="X996" s="1" t="s">
        <v>457</v>
      </c>
      <c r="Y996" t="s">
        <v>4</v>
      </c>
      <c r="Z996" t="s">
        <v>3</v>
      </c>
      <c r="AA996" t="s">
        <v>416</v>
      </c>
      <c r="AB996" t="s">
        <v>3</v>
      </c>
      <c r="AC996" t="s">
        <v>3</v>
      </c>
      <c r="AD996" t="s">
        <v>16</v>
      </c>
      <c r="AF996" t="s">
        <v>3</v>
      </c>
      <c r="AG996" t="s">
        <v>9</v>
      </c>
      <c r="AH996" t="s">
        <v>3</v>
      </c>
      <c r="AK996" t="s">
        <v>3</v>
      </c>
      <c r="AL996" t="s">
        <v>3</v>
      </c>
      <c r="AN996" t="s">
        <v>641</v>
      </c>
      <c r="AO996" t="s">
        <v>3</v>
      </c>
    </row>
    <row r="997" spans="1:42" x14ac:dyDescent="0.25">
      <c r="A997" t="s">
        <v>4</v>
      </c>
      <c r="B997" t="s">
        <v>4</v>
      </c>
      <c r="D997" t="s">
        <v>3111</v>
      </c>
      <c r="E997" t="s">
        <v>3112</v>
      </c>
      <c r="F997">
        <v>2018</v>
      </c>
      <c r="G997">
        <v>10</v>
      </c>
      <c r="J997">
        <v>498</v>
      </c>
      <c r="K997">
        <v>17</v>
      </c>
      <c r="L997">
        <v>4</v>
      </c>
      <c r="M997">
        <v>0</v>
      </c>
      <c r="N997" t="s">
        <v>3113</v>
      </c>
      <c r="O997" t="s">
        <v>3114</v>
      </c>
      <c r="P997" t="s">
        <v>12</v>
      </c>
      <c r="Q997" t="s">
        <v>12</v>
      </c>
      <c r="R997">
        <v>3</v>
      </c>
      <c r="S997" t="s">
        <v>3</v>
      </c>
      <c r="T997" t="s">
        <v>426</v>
      </c>
      <c r="U997" t="s">
        <v>3</v>
      </c>
      <c r="V997" t="s">
        <v>4</v>
      </c>
      <c r="W997" s="1">
        <v>0.1</v>
      </c>
      <c r="X997" s="1" t="s">
        <v>457</v>
      </c>
      <c r="Y997" t="s">
        <v>4</v>
      </c>
      <c r="Z997" t="s">
        <v>3</v>
      </c>
      <c r="AA997" t="s">
        <v>447</v>
      </c>
      <c r="AB997" t="s">
        <v>3</v>
      </c>
      <c r="AC997" t="s">
        <v>3</v>
      </c>
      <c r="AD997" t="s">
        <v>16</v>
      </c>
      <c r="AF997" t="s">
        <v>3</v>
      </c>
      <c r="AG997" t="s">
        <v>9</v>
      </c>
      <c r="AH997" t="s">
        <v>3</v>
      </c>
      <c r="AK997" t="s">
        <v>3</v>
      </c>
      <c r="AL997" t="s">
        <v>3</v>
      </c>
      <c r="AN997" t="s">
        <v>641</v>
      </c>
      <c r="AO997" t="s">
        <v>3</v>
      </c>
      <c r="AP997" t="s">
        <v>3115</v>
      </c>
    </row>
    <row r="998" spans="1:42" x14ac:dyDescent="0.25">
      <c r="A998" t="s">
        <v>4</v>
      </c>
      <c r="B998" t="s">
        <v>4</v>
      </c>
      <c r="D998" t="s">
        <v>3116</v>
      </c>
      <c r="E998" t="s">
        <v>3117</v>
      </c>
      <c r="F998">
        <v>2015</v>
      </c>
      <c r="G998">
        <v>7</v>
      </c>
      <c r="I998" t="s">
        <v>3118</v>
      </c>
      <c r="K998">
        <v>16</v>
      </c>
      <c r="L998">
        <v>6</v>
      </c>
      <c r="M998">
        <v>3</v>
      </c>
      <c r="N998" t="s">
        <v>3119</v>
      </c>
      <c r="O998" t="s">
        <v>3120</v>
      </c>
      <c r="P998" t="s">
        <v>12</v>
      </c>
      <c r="Q998" t="s">
        <v>12</v>
      </c>
      <c r="R998">
        <v>2</v>
      </c>
      <c r="S998" t="s">
        <v>4</v>
      </c>
      <c r="T998" t="s">
        <v>426</v>
      </c>
      <c r="U998" t="s">
        <v>3</v>
      </c>
      <c r="V998" t="s">
        <v>3</v>
      </c>
      <c r="W998" s="1">
        <v>0.25</v>
      </c>
      <c r="X998" s="1" t="s">
        <v>457</v>
      </c>
      <c r="Y998" t="s">
        <v>4</v>
      </c>
      <c r="Z998" t="s">
        <v>3</v>
      </c>
      <c r="AA998" t="s">
        <v>416</v>
      </c>
      <c r="AB998" t="s">
        <v>3</v>
      </c>
      <c r="AC998" t="s">
        <v>3</v>
      </c>
      <c r="AD998" t="s">
        <v>49</v>
      </c>
      <c r="AF998" t="s">
        <v>3</v>
      </c>
      <c r="AG998" t="s">
        <v>9</v>
      </c>
      <c r="AH998" t="s">
        <v>4</v>
      </c>
      <c r="AI998" t="s">
        <v>580</v>
      </c>
      <c r="AJ998" t="s">
        <v>3121</v>
      </c>
      <c r="AK998" t="s">
        <v>3</v>
      </c>
      <c r="AL998" t="s">
        <v>3</v>
      </c>
      <c r="AN998" t="s">
        <v>641</v>
      </c>
      <c r="AO998" t="s">
        <v>3</v>
      </c>
    </row>
    <row r="999" spans="1:42" x14ac:dyDescent="0.25">
      <c r="A999" t="s">
        <v>4</v>
      </c>
      <c r="B999" t="s">
        <v>4</v>
      </c>
      <c r="D999" t="s">
        <v>3122</v>
      </c>
      <c r="E999" t="s">
        <v>3123</v>
      </c>
      <c r="F999">
        <v>2012</v>
      </c>
      <c r="G999">
        <v>23</v>
      </c>
      <c r="I999" t="s">
        <v>3124</v>
      </c>
      <c r="K999">
        <v>4</v>
      </c>
      <c r="L999">
        <v>4</v>
      </c>
      <c r="M999">
        <v>3</v>
      </c>
      <c r="O999" t="s">
        <v>3125</v>
      </c>
      <c r="P999" t="s">
        <v>3126</v>
      </c>
      <c r="Q999" t="s">
        <v>3126</v>
      </c>
      <c r="R999">
        <v>2</v>
      </c>
      <c r="S999" t="s">
        <v>4</v>
      </c>
      <c r="T999" s="5" t="s">
        <v>426</v>
      </c>
      <c r="U999" t="s">
        <v>3134</v>
      </c>
      <c r="V999" t="s">
        <v>3</v>
      </c>
      <c r="W999" s="1">
        <v>0.01</v>
      </c>
      <c r="X999" s="1" t="s">
        <v>457</v>
      </c>
      <c r="Y999" t="s">
        <v>4</v>
      </c>
      <c r="Z999" t="s">
        <v>3</v>
      </c>
      <c r="AA999" t="s">
        <v>447</v>
      </c>
      <c r="AB999" t="s">
        <v>3</v>
      </c>
      <c r="AC999" t="s">
        <v>3</v>
      </c>
      <c r="AD999" t="s">
        <v>49</v>
      </c>
      <c r="AF999" t="s">
        <v>3</v>
      </c>
      <c r="AG999" s="5" t="s">
        <v>1144</v>
      </c>
      <c r="AH999" t="s">
        <v>3</v>
      </c>
      <c r="AK999" t="s">
        <v>3</v>
      </c>
      <c r="AL999" t="s">
        <v>4</v>
      </c>
      <c r="AM999" t="s">
        <v>3128</v>
      </c>
      <c r="AN999" t="s">
        <v>641</v>
      </c>
      <c r="AO999" t="s">
        <v>3</v>
      </c>
      <c r="AP999" t="s">
        <v>3127</v>
      </c>
    </row>
    <row r="1000" spans="1:42" x14ac:dyDescent="0.25">
      <c r="A1000" t="s">
        <v>4</v>
      </c>
      <c r="B1000" t="s">
        <v>4</v>
      </c>
      <c r="D1000" t="s">
        <v>3122</v>
      </c>
      <c r="E1000" t="s">
        <v>3123</v>
      </c>
      <c r="F1000">
        <v>2012</v>
      </c>
      <c r="G1000">
        <v>23</v>
      </c>
      <c r="I1000" t="s">
        <v>3124</v>
      </c>
      <c r="K1000">
        <v>4</v>
      </c>
      <c r="L1000">
        <v>4</v>
      </c>
      <c r="M1000">
        <v>3</v>
      </c>
      <c r="O1000" t="s">
        <v>3125</v>
      </c>
      <c r="P1000" t="s">
        <v>3126</v>
      </c>
      <c r="Q1000" t="s">
        <v>3126</v>
      </c>
      <c r="R1000">
        <v>2</v>
      </c>
      <c r="S1000" t="s">
        <v>4</v>
      </c>
      <c r="T1000" s="5" t="s">
        <v>426</v>
      </c>
      <c r="U1000" t="s">
        <v>3134</v>
      </c>
      <c r="V1000" t="s">
        <v>3</v>
      </c>
      <c r="W1000" s="1">
        <v>0.1</v>
      </c>
      <c r="X1000" s="1" t="s">
        <v>457</v>
      </c>
      <c r="Y1000" t="s">
        <v>4</v>
      </c>
      <c r="Z1000" t="s">
        <v>3</v>
      </c>
      <c r="AA1000" t="s">
        <v>447</v>
      </c>
      <c r="AB1000" t="s">
        <v>3</v>
      </c>
      <c r="AC1000" t="s">
        <v>3</v>
      </c>
      <c r="AD1000" t="s">
        <v>49</v>
      </c>
      <c r="AE1000">
        <v>1964</v>
      </c>
      <c r="AF1000" t="s">
        <v>3</v>
      </c>
      <c r="AG1000" s="5" t="s">
        <v>1144</v>
      </c>
      <c r="AH1000" t="s">
        <v>3</v>
      </c>
      <c r="AK1000" t="s">
        <v>3</v>
      </c>
      <c r="AL1000" t="s">
        <v>4</v>
      </c>
      <c r="AM1000" t="s">
        <v>3128</v>
      </c>
      <c r="AN1000" t="s">
        <v>641</v>
      </c>
      <c r="AO1000" t="s">
        <v>3</v>
      </c>
      <c r="AP1000" t="s">
        <v>3127</v>
      </c>
    </row>
    <row r="1001" spans="1:42" x14ac:dyDescent="0.25">
      <c r="A1001" t="s">
        <v>4</v>
      </c>
      <c r="B1001" t="s">
        <v>3</v>
      </c>
      <c r="C1001" t="s">
        <v>3135</v>
      </c>
      <c r="D1001" t="s">
        <v>3122</v>
      </c>
      <c r="E1001" t="s">
        <v>3130</v>
      </c>
      <c r="F1001">
        <v>2017</v>
      </c>
      <c r="G1001">
        <v>28</v>
      </c>
      <c r="I1001" t="s">
        <v>3129</v>
      </c>
      <c r="K1001">
        <v>3</v>
      </c>
      <c r="L1001">
        <v>5</v>
      </c>
      <c r="M1001">
        <v>7</v>
      </c>
      <c r="O1001" t="s">
        <v>3132</v>
      </c>
      <c r="P1001" t="s">
        <v>3133</v>
      </c>
      <c r="Q1001" t="s">
        <v>3133</v>
      </c>
      <c r="R1001">
        <v>4</v>
      </c>
      <c r="S1001" t="s">
        <v>4</v>
      </c>
      <c r="T1001" s="5" t="s">
        <v>426</v>
      </c>
      <c r="U1001" t="s">
        <v>3131</v>
      </c>
      <c r="V1001" t="s">
        <v>3</v>
      </c>
      <c r="W1001" s="1">
        <v>0.01</v>
      </c>
      <c r="X1001" s="1" t="s">
        <v>457</v>
      </c>
      <c r="Y1001" t="s">
        <v>4</v>
      </c>
      <c r="Z1001" t="s">
        <v>3</v>
      </c>
      <c r="AA1001" t="s">
        <v>447</v>
      </c>
      <c r="AB1001" t="s">
        <v>3</v>
      </c>
      <c r="AC1001" t="s">
        <v>3</v>
      </c>
      <c r="AD1001" t="s">
        <v>49</v>
      </c>
      <c r="AF1001" t="s">
        <v>3</v>
      </c>
      <c r="AG1001" s="5" t="s">
        <v>1144</v>
      </c>
      <c r="AH1001" t="s">
        <v>3</v>
      </c>
      <c r="AK1001" t="s">
        <v>3</v>
      </c>
      <c r="AL1001" t="s">
        <v>4</v>
      </c>
      <c r="AM1001" t="s">
        <v>3128</v>
      </c>
      <c r="AN1001" t="s">
        <v>641</v>
      </c>
      <c r="AO1001" t="s">
        <v>3</v>
      </c>
      <c r="AP1001" t="s">
        <v>3136</v>
      </c>
    </row>
    <row r="1002" spans="1:42" x14ac:dyDescent="0.25">
      <c r="A1002" t="s">
        <v>4</v>
      </c>
      <c r="B1002" t="s">
        <v>3</v>
      </c>
      <c r="C1002" t="s">
        <v>3135</v>
      </c>
      <c r="D1002" t="s">
        <v>3122</v>
      </c>
      <c r="E1002" t="s">
        <v>3130</v>
      </c>
      <c r="F1002">
        <v>2017</v>
      </c>
      <c r="G1002">
        <v>28</v>
      </c>
      <c r="I1002" t="s">
        <v>3129</v>
      </c>
      <c r="K1002">
        <v>3</v>
      </c>
      <c r="L1002">
        <v>5</v>
      </c>
      <c r="M1002">
        <v>7</v>
      </c>
      <c r="O1002" t="s">
        <v>3132</v>
      </c>
      <c r="P1002" t="s">
        <v>3133</v>
      </c>
      <c r="Q1002" t="s">
        <v>3133</v>
      </c>
      <c r="R1002">
        <v>4</v>
      </c>
      <c r="S1002" t="s">
        <v>4</v>
      </c>
      <c r="T1002" s="5" t="s">
        <v>426</v>
      </c>
      <c r="U1002" t="s">
        <v>3131</v>
      </c>
      <c r="V1002" t="s">
        <v>3</v>
      </c>
      <c r="W1002" s="1">
        <v>0.1</v>
      </c>
      <c r="X1002" s="1" t="s">
        <v>457</v>
      </c>
      <c r="Y1002" t="s">
        <v>4</v>
      </c>
      <c r="Z1002" t="s">
        <v>3</v>
      </c>
      <c r="AA1002" t="s">
        <v>447</v>
      </c>
      <c r="AB1002" t="s">
        <v>3</v>
      </c>
      <c r="AC1002" t="s">
        <v>3</v>
      </c>
      <c r="AD1002" t="s">
        <v>49</v>
      </c>
      <c r="AE1002">
        <v>1964</v>
      </c>
      <c r="AF1002" t="s">
        <v>3</v>
      </c>
      <c r="AG1002" s="5" t="s">
        <v>1144</v>
      </c>
      <c r="AH1002" t="s">
        <v>3</v>
      </c>
      <c r="AK1002" t="s">
        <v>3</v>
      </c>
      <c r="AL1002" t="s">
        <v>4</v>
      </c>
      <c r="AM1002" t="s">
        <v>3128</v>
      </c>
      <c r="AN1002" t="s">
        <v>641</v>
      </c>
      <c r="AO1002" t="s">
        <v>3</v>
      </c>
      <c r="AP1002" t="s">
        <v>3136</v>
      </c>
    </row>
    <row r="1003" spans="1:42" x14ac:dyDescent="0.25">
      <c r="A1003" t="s">
        <v>4</v>
      </c>
      <c r="B1003" t="s">
        <v>4</v>
      </c>
      <c r="D1003" t="s">
        <v>3137</v>
      </c>
      <c r="E1003" t="s">
        <v>3138</v>
      </c>
      <c r="F1003">
        <v>2021</v>
      </c>
      <c r="G1003">
        <v>27</v>
      </c>
      <c r="K1003">
        <v>12</v>
      </c>
      <c r="L1003">
        <v>10</v>
      </c>
      <c r="M1003">
        <v>4</v>
      </c>
      <c r="N1003" t="s">
        <v>3139</v>
      </c>
      <c r="O1003" t="s">
        <v>3140</v>
      </c>
      <c r="P1003" t="s">
        <v>3141</v>
      </c>
      <c r="Q1003" t="s">
        <v>169</v>
      </c>
      <c r="R1003" t="s">
        <v>76</v>
      </c>
      <c r="S1003" t="s">
        <v>4</v>
      </c>
      <c r="T1003" t="s">
        <v>993</v>
      </c>
      <c r="U1003" t="s">
        <v>3</v>
      </c>
      <c r="V1003" t="s">
        <v>3</v>
      </c>
      <c r="W1003" s="1">
        <v>2</v>
      </c>
      <c r="X1003" s="1" t="s">
        <v>457</v>
      </c>
      <c r="Y1003" t="s">
        <v>4</v>
      </c>
      <c r="Z1003" t="s">
        <v>3</v>
      </c>
      <c r="AA1003" t="s">
        <v>416</v>
      </c>
      <c r="AB1003" t="s">
        <v>3</v>
      </c>
      <c r="AC1003" t="s">
        <v>3</v>
      </c>
      <c r="AD1003" t="s">
        <v>16</v>
      </c>
      <c r="AE1003">
        <v>2011</v>
      </c>
      <c r="AF1003" t="s">
        <v>3</v>
      </c>
      <c r="AG1003" t="s">
        <v>9</v>
      </c>
      <c r="AH1003" t="s">
        <v>3</v>
      </c>
      <c r="AK1003" t="s">
        <v>3</v>
      </c>
      <c r="AL1003" t="s">
        <v>3</v>
      </c>
      <c r="AN1003" t="s">
        <v>1307</v>
      </c>
      <c r="AO1003" t="s">
        <v>3</v>
      </c>
    </row>
    <row r="1004" spans="1:42" x14ac:dyDescent="0.25">
      <c r="A1004" t="s">
        <v>4</v>
      </c>
      <c r="B1004" t="s">
        <v>4</v>
      </c>
      <c r="D1004" t="s">
        <v>3137</v>
      </c>
      <c r="E1004" t="s">
        <v>3138</v>
      </c>
      <c r="F1004">
        <v>2021</v>
      </c>
      <c r="G1004">
        <v>27</v>
      </c>
      <c r="K1004">
        <v>12</v>
      </c>
      <c r="L1004">
        <v>10</v>
      </c>
      <c r="M1004">
        <v>4</v>
      </c>
      <c r="N1004" t="s">
        <v>3139</v>
      </c>
      <c r="O1004" t="s">
        <v>3140</v>
      </c>
      <c r="P1004" t="s">
        <v>3141</v>
      </c>
      <c r="Q1004" t="s">
        <v>169</v>
      </c>
      <c r="R1004" t="s">
        <v>157</v>
      </c>
      <c r="S1004" t="s">
        <v>4</v>
      </c>
      <c r="T1004" t="s">
        <v>993</v>
      </c>
      <c r="U1004" t="s">
        <v>3</v>
      </c>
      <c r="V1004" t="s">
        <v>3</v>
      </c>
      <c r="W1004" s="1">
        <v>2</v>
      </c>
      <c r="X1004" s="1" t="s">
        <v>457</v>
      </c>
      <c r="Y1004" t="s">
        <v>4</v>
      </c>
      <c r="Z1004" t="s">
        <v>3</v>
      </c>
      <c r="AA1004" t="s">
        <v>416</v>
      </c>
      <c r="AB1004" t="s">
        <v>3</v>
      </c>
      <c r="AC1004" t="s">
        <v>3</v>
      </c>
      <c r="AD1004" t="s">
        <v>16</v>
      </c>
      <c r="AE1004">
        <v>2011</v>
      </c>
      <c r="AF1004" t="s">
        <v>3</v>
      </c>
      <c r="AG1004" t="s">
        <v>9</v>
      </c>
      <c r="AH1004" t="s">
        <v>3</v>
      </c>
      <c r="AK1004" t="s">
        <v>3</v>
      </c>
      <c r="AL1004" t="s">
        <v>3</v>
      </c>
      <c r="AN1004" t="s">
        <v>1307</v>
      </c>
      <c r="AO1004" t="s">
        <v>3</v>
      </c>
    </row>
    <row r="1005" spans="1:42" x14ac:dyDescent="0.25">
      <c r="A1005" t="s">
        <v>4</v>
      </c>
      <c r="B1005" t="s">
        <v>4</v>
      </c>
      <c r="D1005" t="s">
        <v>3142</v>
      </c>
      <c r="E1005" t="s">
        <v>3143</v>
      </c>
      <c r="F1005">
        <v>2018</v>
      </c>
      <c r="G1005">
        <v>103</v>
      </c>
      <c r="I1005" t="s">
        <v>3144</v>
      </c>
      <c r="K1005">
        <v>17</v>
      </c>
      <c r="L1005">
        <v>14</v>
      </c>
      <c r="M1005">
        <v>4</v>
      </c>
      <c r="N1005" t="s">
        <v>3145</v>
      </c>
      <c r="O1005" t="s">
        <v>3146</v>
      </c>
      <c r="P1005" t="s">
        <v>169</v>
      </c>
      <c r="Q1005" t="s">
        <v>169</v>
      </c>
      <c r="R1005" t="s">
        <v>87</v>
      </c>
      <c r="S1005" t="s">
        <v>4</v>
      </c>
      <c r="T1005" t="s">
        <v>993</v>
      </c>
      <c r="U1005" t="s">
        <v>3</v>
      </c>
      <c r="V1005" t="s">
        <v>3</v>
      </c>
      <c r="W1005" s="1">
        <v>5</v>
      </c>
      <c r="X1005" s="1" t="s">
        <v>457</v>
      </c>
      <c r="Y1005" t="s">
        <v>4</v>
      </c>
      <c r="Z1005" t="s">
        <v>3</v>
      </c>
      <c r="AA1005" t="s">
        <v>416</v>
      </c>
      <c r="AB1005" t="s">
        <v>3</v>
      </c>
      <c r="AC1005" t="s">
        <v>3</v>
      </c>
      <c r="AD1005" t="s">
        <v>16</v>
      </c>
      <c r="AE1005">
        <v>2018</v>
      </c>
      <c r="AF1005" t="s">
        <v>3</v>
      </c>
      <c r="AG1005" t="s">
        <v>9</v>
      </c>
      <c r="AH1005" t="s">
        <v>3</v>
      </c>
      <c r="AK1005" t="s">
        <v>3</v>
      </c>
      <c r="AL1005" t="s">
        <v>3</v>
      </c>
      <c r="AN1005" t="s">
        <v>641</v>
      </c>
      <c r="AO1005" t="s">
        <v>3</v>
      </c>
    </row>
    <row r="1006" spans="1:42" x14ac:dyDescent="0.25">
      <c r="A1006" t="s">
        <v>4</v>
      </c>
      <c r="B1006" t="s">
        <v>4</v>
      </c>
      <c r="D1006" t="s">
        <v>3142</v>
      </c>
      <c r="E1006" t="s">
        <v>3143</v>
      </c>
      <c r="F1006">
        <v>2018</v>
      </c>
      <c r="G1006">
        <v>103</v>
      </c>
      <c r="I1006" t="s">
        <v>3144</v>
      </c>
      <c r="K1006">
        <v>17</v>
      </c>
      <c r="L1006">
        <v>14</v>
      </c>
      <c r="M1006">
        <v>4</v>
      </c>
      <c r="N1006" t="s">
        <v>3145</v>
      </c>
      <c r="O1006" t="s">
        <v>3146</v>
      </c>
      <c r="P1006" t="s">
        <v>169</v>
      </c>
      <c r="Q1006" t="s">
        <v>169</v>
      </c>
      <c r="R1006" t="s">
        <v>263</v>
      </c>
      <c r="S1006" t="s">
        <v>4</v>
      </c>
      <c r="T1006" t="s">
        <v>993</v>
      </c>
      <c r="U1006" t="s">
        <v>3</v>
      </c>
      <c r="V1006" t="s">
        <v>3</v>
      </c>
      <c r="W1006" s="1">
        <v>5</v>
      </c>
      <c r="X1006" s="1" t="s">
        <v>457</v>
      </c>
      <c r="Y1006" t="s">
        <v>4</v>
      </c>
      <c r="Z1006" t="s">
        <v>3</v>
      </c>
      <c r="AA1006" t="s">
        <v>416</v>
      </c>
      <c r="AB1006" t="s">
        <v>3</v>
      </c>
      <c r="AC1006" t="s">
        <v>3</v>
      </c>
      <c r="AD1006" t="s">
        <v>16</v>
      </c>
      <c r="AE1006">
        <v>2018</v>
      </c>
      <c r="AF1006" t="s">
        <v>3</v>
      </c>
      <c r="AG1006" t="s">
        <v>9</v>
      </c>
      <c r="AH1006" t="s">
        <v>3</v>
      </c>
      <c r="AK1006" t="s">
        <v>3</v>
      </c>
      <c r="AL1006" t="s">
        <v>3</v>
      </c>
      <c r="AN1006" t="s">
        <v>641</v>
      </c>
      <c r="AO1006" t="s">
        <v>3</v>
      </c>
    </row>
    <row r="1007" spans="1:42" x14ac:dyDescent="0.25">
      <c r="A1007" t="s">
        <v>4</v>
      </c>
      <c r="B1007" t="s">
        <v>4</v>
      </c>
      <c r="D1007" t="s">
        <v>3142</v>
      </c>
      <c r="E1007" t="s">
        <v>3143</v>
      </c>
      <c r="F1007">
        <v>2018</v>
      </c>
      <c r="G1007">
        <v>103</v>
      </c>
      <c r="I1007" t="s">
        <v>3144</v>
      </c>
      <c r="K1007">
        <v>17</v>
      </c>
      <c r="L1007">
        <v>14</v>
      </c>
      <c r="M1007">
        <v>4</v>
      </c>
      <c r="N1007" t="s">
        <v>3145</v>
      </c>
      <c r="O1007" t="s">
        <v>3146</v>
      </c>
      <c r="P1007" t="s">
        <v>169</v>
      </c>
      <c r="Q1007" t="s">
        <v>169</v>
      </c>
      <c r="R1007" t="s">
        <v>121</v>
      </c>
      <c r="S1007" t="s">
        <v>4</v>
      </c>
      <c r="T1007" t="s">
        <v>993</v>
      </c>
      <c r="U1007" t="s">
        <v>3</v>
      </c>
      <c r="V1007" t="s">
        <v>3</v>
      </c>
      <c r="W1007" s="1">
        <v>5</v>
      </c>
      <c r="X1007" s="1" t="s">
        <v>457</v>
      </c>
      <c r="Y1007" t="s">
        <v>4</v>
      </c>
      <c r="Z1007" t="s">
        <v>3</v>
      </c>
      <c r="AA1007" t="s">
        <v>416</v>
      </c>
      <c r="AB1007" t="s">
        <v>3</v>
      </c>
      <c r="AC1007" t="s">
        <v>3</v>
      </c>
      <c r="AD1007" t="s">
        <v>16</v>
      </c>
      <c r="AF1007" t="s">
        <v>3</v>
      </c>
      <c r="AG1007" t="s">
        <v>9</v>
      </c>
      <c r="AH1007" t="s">
        <v>3</v>
      </c>
      <c r="AK1007" t="s">
        <v>3</v>
      </c>
      <c r="AL1007" t="s">
        <v>3</v>
      </c>
      <c r="AN1007" t="s">
        <v>641</v>
      </c>
      <c r="AO1007" t="s">
        <v>3</v>
      </c>
      <c r="AP1007" t="s">
        <v>521</v>
      </c>
    </row>
    <row r="1008" spans="1:42" x14ac:dyDescent="0.25">
      <c r="A1008" t="s">
        <v>4</v>
      </c>
      <c r="B1008" t="s">
        <v>4</v>
      </c>
      <c r="D1008" t="s">
        <v>3142</v>
      </c>
      <c r="E1008" t="s">
        <v>3143</v>
      </c>
      <c r="F1008">
        <v>2018</v>
      </c>
      <c r="G1008">
        <v>103</v>
      </c>
      <c r="I1008" t="s">
        <v>3144</v>
      </c>
      <c r="K1008">
        <v>17</v>
      </c>
      <c r="L1008">
        <v>14</v>
      </c>
      <c r="M1008">
        <v>4</v>
      </c>
      <c r="N1008" t="s">
        <v>3145</v>
      </c>
      <c r="O1008" t="s">
        <v>3146</v>
      </c>
      <c r="P1008" t="s">
        <v>169</v>
      </c>
      <c r="Q1008" t="s">
        <v>169</v>
      </c>
      <c r="R1008">
        <v>11</v>
      </c>
      <c r="S1008" t="s">
        <v>4</v>
      </c>
      <c r="T1008" t="s">
        <v>993</v>
      </c>
      <c r="U1008" t="s">
        <v>3</v>
      </c>
      <c r="V1008" t="s">
        <v>3</v>
      </c>
      <c r="W1008" s="1">
        <v>5</v>
      </c>
      <c r="X1008" s="1" t="s">
        <v>457</v>
      </c>
      <c r="Y1008" t="s">
        <v>4</v>
      </c>
      <c r="Z1008" t="s">
        <v>3</v>
      </c>
      <c r="AA1008" t="s">
        <v>416</v>
      </c>
      <c r="AB1008" t="s">
        <v>3</v>
      </c>
      <c r="AC1008" t="s">
        <v>3</v>
      </c>
      <c r="AD1008" t="s">
        <v>16</v>
      </c>
      <c r="AE1008">
        <v>2018</v>
      </c>
      <c r="AF1008" t="s">
        <v>3</v>
      </c>
      <c r="AG1008" t="s">
        <v>9</v>
      </c>
      <c r="AH1008" t="s">
        <v>3</v>
      </c>
      <c r="AK1008" t="s">
        <v>3</v>
      </c>
      <c r="AL1008" t="s">
        <v>3</v>
      </c>
      <c r="AN1008" t="s">
        <v>641</v>
      </c>
      <c r="AO1008" t="s">
        <v>3</v>
      </c>
    </row>
    <row r="1009" spans="1:42" x14ac:dyDescent="0.25">
      <c r="A1009" t="s">
        <v>4</v>
      </c>
      <c r="B1009" t="s">
        <v>4</v>
      </c>
      <c r="D1009" t="s">
        <v>3142</v>
      </c>
      <c r="E1009" t="s">
        <v>3147</v>
      </c>
      <c r="F1009">
        <v>2021</v>
      </c>
      <c r="G1009">
        <v>116</v>
      </c>
      <c r="I1009" t="s">
        <v>3148</v>
      </c>
      <c r="K1009">
        <v>13</v>
      </c>
      <c r="L1009">
        <v>18</v>
      </c>
      <c r="M1009">
        <v>1</v>
      </c>
      <c r="N1009" t="s">
        <v>3149</v>
      </c>
      <c r="O1009" t="s">
        <v>3150</v>
      </c>
      <c r="P1009" t="s">
        <v>507</v>
      </c>
      <c r="Q1009" t="s">
        <v>507</v>
      </c>
      <c r="R1009">
        <v>18</v>
      </c>
      <c r="S1009" t="s">
        <v>4</v>
      </c>
      <c r="T1009" s="5" t="s">
        <v>18</v>
      </c>
      <c r="U1009" t="s">
        <v>3</v>
      </c>
      <c r="V1009" t="s">
        <v>3</v>
      </c>
      <c r="W1009" s="1">
        <v>1</v>
      </c>
      <c r="X1009" s="1" t="s">
        <v>457</v>
      </c>
      <c r="Y1009" t="s">
        <v>4</v>
      </c>
      <c r="Z1009" t="s">
        <v>3</v>
      </c>
      <c r="AA1009" t="s">
        <v>416</v>
      </c>
      <c r="AB1009" t="s">
        <v>3</v>
      </c>
      <c r="AC1009" t="s">
        <v>3</v>
      </c>
      <c r="AD1009" t="s">
        <v>16</v>
      </c>
      <c r="AE1009">
        <v>2012</v>
      </c>
      <c r="AF1009" t="s">
        <v>3</v>
      </c>
      <c r="AG1009" t="s">
        <v>9</v>
      </c>
      <c r="AH1009" t="s">
        <v>3</v>
      </c>
      <c r="AK1009" t="s">
        <v>3</v>
      </c>
      <c r="AL1009" t="s">
        <v>3</v>
      </c>
      <c r="AN1009" t="s">
        <v>641</v>
      </c>
      <c r="AO1009" t="s">
        <v>3</v>
      </c>
    </row>
    <row r="1010" spans="1:42" x14ac:dyDescent="0.25">
      <c r="A1010" t="s">
        <v>4</v>
      </c>
      <c r="B1010" t="s">
        <v>4</v>
      </c>
      <c r="D1010" t="s">
        <v>3142</v>
      </c>
      <c r="E1010" t="s">
        <v>3151</v>
      </c>
      <c r="F1010">
        <v>2020</v>
      </c>
      <c r="G1010">
        <v>111</v>
      </c>
      <c r="I1010" t="s">
        <v>3152</v>
      </c>
      <c r="K1010">
        <v>9</v>
      </c>
      <c r="L1010">
        <v>8</v>
      </c>
      <c r="M1010">
        <v>2</v>
      </c>
      <c r="N1010" t="s">
        <v>3153</v>
      </c>
      <c r="O1010" t="s">
        <v>3154</v>
      </c>
      <c r="P1010" t="s">
        <v>169</v>
      </c>
      <c r="Q1010" t="s">
        <v>169</v>
      </c>
      <c r="R1010" t="s">
        <v>76</v>
      </c>
      <c r="S1010" t="s">
        <v>4</v>
      </c>
      <c r="T1010" t="s">
        <v>993</v>
      </c>
      <c r="U1010" t="s">
        <v>3</v>
      </c>
      <c r="V1010" t="s">
        <v>3</v>
      </c>
      <c r="W1010" s="1">
        <v>1</v>
      </c>
      <c r="X1010" s="1" t="s">
        <v>457</v>
      </c>
      <c r="Y1010" t="s">
        <v>4</v>
      </c>
      <c r="Z1010" t="s">
        <v>3</v>
      </c>
      <c r="AA1010" t="s">
        <v>416</v>
      </c>
      <c r="AB1010" t="s">
        <v>3</v>
      </c>
      <c r="AC1010" t="s">
        <v>3</v>
      </c>
      <c r="AD1010" t="s">
        <v>16</v>
      </c>
      <c r="AF1010" t="s">
        <v>3</v>
      </c>
      <c r="AG1010" t="s">
        <v>9</v>
      </c>
      <c r="AH1010" t="s">
        <v>3</v>
      </c>
      <c r="AK1010" t="s">
        <v>3</v>
      </c>
      <c r="AL1010" t="s">
        <v>3</v>
      </c>
      <c r="AN1010" t="s">
        <v>3</v>
      </c>
      <c r="AO1010" t="s">
        <v>3</v>
      </c>
    </row>
    <row r="1011" spans="1:42" x14ac:dyDescent="0.25">
      <c r="A1011" t="s">
        <v>4</v>
      </c>
      <c r="B1011" t="s">
        <v>4</v>
      </c>
      <c r="D1011" t="s">
        <v>3142</v>
      </c>
      <c r="E1011" t="s">
        <v>3155</v>
      </c>
      <c r="F1011">
        <v>2018</v>
      </c>
      <c r="G1011">
        <v>98</v>
      </c>
      <c r="I1011" t="s">
        <v>3156</v>
      </c>
      <c r="K1011">
        <v>23</v>
      </c>
      <c r="L1011">
        <v>15</v>
      </c>
      <c r="M1011">
        <v>2</v>
      </c>
      <c r="N1011" t="s">
        <v>3157</v>
      </c>
      <c r="O1011" t="s">
        <v>3158</v>
      </c>
      <c r="P1011" t="s">
        <v>169</v>
      </c>
      <c r="Q1011" t="s">
        <v>169</v>
      </c>
      <c r="R1011" t="s">
        <v>999</v>
      </c>
      <c r="S1011" t="s">
        <v>4</v>
      </c>
      <c r="T1011" t="s">
        <v>993</v>
      </c>
      <c r="U1011" t="s">
        <v>3</v>
      </c>
      <c r="V1011" t="s">
        <v>3</v>
      </c>
      <c r="W1011" s="1">
        <v>10</v>
      </c>
      <c r="X1011" s="1" t="s">
        <v>457</v>
      </c>
      <c r="Y1011" t="s">
        <v>4</v>
      </c>
      <c r="Z1011" t="s">
        <v>3</v>
      </c>
      <c r="AA1011" t="s">
        <v>416</v>
      </c>
      <c r="AB1011" t="s">
        <v>3</v>
      </c>
      <c r="AC1011" t="s">
        <v>3</v>
      </c>
      <c r="AD1011" t="s">
        <v>16</v>
      </c>
      <c r="AF1011" t="s">
        <v>3</v>
      </c>
      <c r="AG1011" t="s">
        <v>9</v>
      </c>
      <c r="AH1011" t="s">
        <v>3</v>
      </c>
      <c r="AK1011" t="s">
        <v>3</v>
      </c>
      <c r="AL1011" t="s">
        <v>3</v>
      </c>
      <c r="AN1011" t="s">
        <v>641</v>
      </c>
      <c r="AO1011" t="s">
        <v>3</v>
      </c>
    </row>
    <row r="1012" spans="1:42" x14ac:dyDescent="0.25">
      <c r="A1012" t="s">
        <v>4</v>
      </c>
      <c r="B1012" t="s">
        <v>4</v>
      </c>
      <c r="D1012" t="s">
        <v>3142</v>
      </c>
      <c r="E1012" t="s">
        <v>3155</v>
      </c>
      <c r="F1012">
        <v>2018</v>
      </c>
      <c r="G1012">
        <v>98</v>
      </c>
      <c r="I1012" t="s">
        <v>3156</v>
      </c>
      <c r="K1012">
        <v>23</v>
      </c>
      <c r="L1012">
        <v>15</v>
      </c>
      <c r="M1012">
        <v>2</v>
      </c>
      <c r="N1012" t="s">
        <v>3157</v>
      </c>
      <c r="O1012" t="s">
        <v>3158</v>
      </c>
      <c r="P1012" t="s">
        <v>169</v>
      </c>
      <c r="Q1012" t="s">
        <v>169</v>
      </c>
      <c r="R1012" t="s">
        <v>1116</v>
      </c>
      <c r="S1012" t="s">
        <v>4</v>
      </c>
      <c r="T1012" t="s">
        <v>993</v>
      </c>
      <c r="U1012" t="s">
        <v>3</v>
      </c>
      <c r="V1012" t="s">
        <v>3</v>
      </c>
      <c r="W1012" s="1">
        <v>10</v>
      </c>
      <c r="X1012" s="1" t="s">
        <v>457</v>
      </c>
      <c r="Y1012" t="s">
        <v>4</v>
      </c>
      <c r="Z1012" t="s">
        <v>3</v>
      </c>
      <c r="AA1012" t="s">
        <v>416</v>
      </c>
      <c r="AB1012" t="s">
        <v>3</v>
      </c>
      <c r="AC1012" t="s">
        <v>3</v>
      </c>
      <c r="AD1012" t="s">
        <v>16</v>
      </c>
      <c r="AF1012" t="s">
        <v>3</v>
      </c>
      <c r="AG1012" t="s">
        <v>9</v>
      </c>
      <c r="AH1012" t="s">
        <v>3</v>
      </c>
      <c r="AK1012" t="s">
        <v>3</v>
      </c>
      <c r="AL1012" t="s">
        <v>3</v>
      </c>
      <c r="AN1012" t="s">
        <v>641</v>
      </c>
      <c r="AO1012" t="s">
        <v>3</v>
      </c>
    </row>
    <row r="1013" spans="1:42" x14ac:dyDescent="0.25">
      <c r="A1013" t="s">
        <v>4</v>
      </c>
      <c r="B1013" t="s">
        <v>4</v>
      </c>
      <c r="D1013" t="s">
        <v>3142</v>
      </c>
      <c r="E1013" t="s">
        <v>3159</v>
      </c>
      <c r="F1013">
        <v>2017</v>
      </c>
      <c r="G1013">
        <v>94</v>
      </c>
      <c r="I1013" t="s">
        <v>3160</v>
      </c>
      <c r="K1013">
        <v>15</v>
      </c>
      <c r="L1013">
        <v>17</v>
      </c>
      <c r="M1013">
        <v>1</v>
      </c>
      <c r="N1013" t="s">
        <v>3161</v>
      </c>
      <c r="O1013" t="s">
        <v>1660</v>
      </c>
      <c r="P1013" t="s">
        <v>169</v>
      </c>
      <c r="Q1013" t="s">
        <v>169</v>
      </c>
      <c r="R1013">
        <v>4</v>
      </c>
      <c r="S1013" t="s">
        <v>4</v>
      </c>
      <c r="T1013" t="s">
        <v>993</v>
      </c>
      <c r="U1013" t="s">
        <v>3</v>
      </c>
      <c r="V1013" t="s">
        <v>3</v>
      </c>
      <c r="W1013" s="1">
        <v>1</v>
      </c>
      <c r="X1013" s="1" t="s">
        <v>457</v>
      </c>
      <c r="Y1013" t="s">
        <v>4</v>
      </c>
      <c r="Z1013" t="s">
        <v>3</v>
      </c>
      <c r="AA1013" t="s">
        <v>436</v>
      </c>
      <c r="AB1013" t="s">
        <v>3</v>
      </c>
      <c r="AC1013" t="s">
        <v>3</v>
      </c>
      <c r="AD1013" t="s">
        <v>16</v>
      </c>
      <c r="AE1013">
        <v>2011</v>
      </c>
      <c r="AF1013" t="s">
        <v>3</v>
      </c>
      <c r="AG1013" t="s">
        <v>9</v>
      </c>
      <c r="AH1013" t="s">
        <v>3</v>
      </c>
      <c r="AK1013" t="s">
        <v>3</v>
      </c>
      <c r="AL1013" t="s">
        <v>3</v>
      </c>
      <c r="AN1013" t="s">
        <v>641</v>
      </c>
      <c r="AO1013" t="s">
        <v>3</v>
      </c>
    </row>
    <row r="1014" spans="1:42" x14ac:dyDescent="0.25">
      <c r="A1014" t="s">
        <v>4</v>
      </c>
      <c r="B1014" t="s">
        <v>4</v>
      </c>
      <c r="D1014" t="s">
        <v>3142</v>
      </c>
      <c r="E1014" t="s">
        <v>3162</v>
      </c>
      <c r="F1014">
        <v>2021</v>
      </c>
      <c r="G1014">
        <v>120</v>
      </c>
      <c r="I1014" t="s">
        <v>3163</v>
      </c>
      <c r="K1014">
        <v>18</v>
      </c>
      <c r="L1014">
        <v>15</v>
      </c>
      <c r="M1014">
        <v>2</v>
      </c>
      <c r="N1014" t="s">
        <v>3164</v>
      </c>
      <c r="O1014" t="s">
        <v>3165</v>
      </c>
      <c r="P1014" t="s">
        <v>169</v>
      </c>
      <c r="Q1014" t="s">
        <v>169</v>
      </c>
      <c r="R1014" t="s">
        <v>100</v>
      </c>
      <c r="S1014" t="s">
        <v>4</v>
      </c>
      <c r="T1014" t="s">
        <v>993</v>
      </c>
      <c r="U1014" t="s">
        <v>3</v>
      </c>
      <c r="V1014" t="s">
        <v>3</v>
      </c>
      <c r="W1014" s="1">
        <v>5</v>
      </c>
      <c r="X1014" s="1" t="s">
        <v>457</v>
      </c>
      <c r="Y1014" t="s">
        <v>4</v>
      </c>
      <c r="Z1014" t="s">
        <v>3</v>
      </c>
      <c r="AA1014" t="s">
        <v>436</v>
      </c>
      <c r="AB1014" t="s">
        <v>3</v>
      </c>
      <c r="AC1014" t="s">
        <v>3</v>
      </c>
      <c r="AD1014" t="s">
        <v>16</v>
      </c>
      <c r="AE1014">
        <v>2015</v>
      </c>
      <c r="AF1014" t="s">
        <v>3</v>
      </c>
      <c r="AG1014" t="s">
        <v>9</v>
      </c>
      <c r="AH1014" t="s">
        <v>3</v>
      </c>
      <c r="AK1014" t="s">
        <v>3</v>
      </c>
      <c r="AL1014" t="s">
        <v>4</v>
      </c>
      <c r="AM1014" t="s">
        <v>437</v>
      </c>
      <c r="AN1014" t="s">
        <v>3</v>
      </c>
      <c r="AO1014" t="s">
        <v>3</v>
      </c>
    </row>
    <row r="1015" spans="1:42" x14ac:dyDescent="0.25">
      <c r="A1015" t="s">
        <v>4</v>
      </c>
      <c r="B1015" t="s">
        <v>4</v>
      </c>
      <c r="D1015" t="s">
        <v>3166</v>
      </c>
      <c r="E1015" t="s">
        <v>3167</v>
      </c>
      <c r="F1015">
        <v>2020</v>
      </c>
      <c r="G1015">
        <v>925</v>
      </c>
      <c r="I1015" t="s">
        <v>3168</v>
      </c>
      <c r="K1015">
        <v>18</v>
      </c>
      <c r="L1015">
        <v>5</v>
      </c>
      <c r="M1015">
        <v>30</v>
      </c>
      <c r="N1015" t="s">
        <v>3169</v>
      </c>
      <c r="O1015" t="s">
        <v>3170</v>
      </c>
      <c r="P1015" t="s">
        <v>3171</v>
      </c>
      <c r="Q1015" t="s">
        <v>3172</v>
      </c>
      <c r="R1015" t="s">
        <v>1365</v>
      </c>
      <c r="S1015" t="s">
        <v>4</v>
      </c>
      <c r="T1015" t="s">
        <v>3173</v>
      </c>
      <c r="U1015" t="s">
        <v>3</v>
      </c>
      <c r="V1015" t="s">
        <v>3</v>
      </c>
      <c r="W1015" s="1">
        <v>1</v>
      </c>
      <c r="X1015" s="1" t="s">
        <v>457</v>
      </c>
      <c r="Y1015" t="s">
        <v>4</v>
      </c>
      <c r="Z1015" t="s">
        <v>3</v>
      </c>
      <c r="AA1015" t="s">
        <v>416</v>
      </c>
      <c r="AB1015" t="s">
        <v>3</v>
      </c>
      <c r="AC1015" t="s">
        <v>3</v>
      </c>
      <c r="AD1015" t="s">
        <v>16</v>
      </c>
      <c r="AE1015">
        <v>2001</v>
      </c>
      <c r="AF1015" t="s">
        <v>3</v>
      </c>
      <c r="AG1015" t="s">
        <v>9</v>
      </c>
      <c r="AH1015" t="s">
        <v>3</v>
      </c>
      <c r="AK1015" t="s">
        <v>3</v>
      </c>
      <c r="AL1015" t="s">
        <v>4</v>
      </c>
      <c r="AM1015" t="s">
        <v>549</v>
      </c>
      <c r="AN1015" t="s">
        <v>641</v>
      </c>
      <c r="AO1015" t="s">
        <v>3</v>
      </c>
      <c r="AP1015" t="s">
        <v>3174</v>
      </c>
    </row>
    <row r="1016" spans="1:42" x14ac:dyDescent="0.25">
      <c r="A1016" t="s">
        <v>4</v>
      </c>
      <c r="B1016" t="s">
        <v>4</v>
      </c>
      <c r="D1016" t="s">
        <v>3175</v>
      </c>
      <c r="E1016" t="s">
        <v>3176</v>
      </c>
      <c r="F1016">
        <v>2019</v>
      </c>
      <c r="G1016">
        <v>8</v>
      </c>
      <c r="H1016">
        <v>11</v>
      </c>
      <c r="K1016">
        <v>7</v>
      </c>
      <c r="L1016">
        <v>5</v>
      </c>
      <c r="M1016">
        <v>2</v>
      </c>
      <c r="N1016" t="s">
        <v>3177</v>
      </c>
      <c r="O1016" t="s">
        <v>3178</v>
      </c>
      <c r="P1016" t="s">
        <v>39</v>
      </c>
      <c r="Q1016" t="s">
        <v>39</v>
      </c>
      <c r="R1016">
        <v>3</v>
      </c>
      <c r="S1016" t="s">
        <v>4</v>
      </c>
      <c r="T1016" t="s">
        <v>7</v>
      </c>
      <c r="U1016" t="s">
        <v>3</v>
      </c>
      <c r="V1016" t="s">
        <v>3</v>
      </c>
      <c r="W1016" s="1">
        <v>1</v>
      </c>
      <c r="X1016" s="1" t="s">
        <v>457</v>
      </c>
      <c r="Y1016" t="s">
        <v>4</v>
      </c>
      <c r="Z1016" t="s">
        <v>3</v>
      </c>
      <c r="AA1016" t="s">
        <v>416</v>
      </c>
      <c r="AB1016" t="s">
        <v>3</v>
      </c>
      <c r="AC1016" t="s">
        <v>3</v>
      </c>
      <c r="AD1016" t="s">
        <v>16</v>
      </c>
      <c r="AF1016" t="s">
        <v>3</v>
      </c>
      <c r="AG1016" t="s">
        <v>9</v>
      </c>
      <c r="AH1016" t="s">
        <v>3</v>
      </c>
      <c r="AK1016" t="s">
        <v>3</v>
      </c>
      <c r="AL1016" t="s">
        <v>3</v>
      </c>
      <c r="AN1016" t="s">
        <v>641</v>
      </c>
      <c r="AO1016" t="s">
        <v>3</v>
      </c>
    </row>
    <row r="1017" spans="1:42" x14ac:dyDescent="0.25">
      <c r="A1017" t="s">
        <v>4</v>
      </c>
      <c r="B1017" t="s">
        <v>4</v>
      </c>
      <c r="D1017" t="s">
        <v>3175</v>
      </c>
      <c r="E1017" t="s">
        <v>3179</v>
      </c>
      <c r="F1017">
        <v>2019</v>
      </c>
      <c r="G1017">
        <v>8</v>
      </c>
      <c r="H1017">
        <v>114</v>
      </c>
      <c r="K1017">
        <v>17</v>
      </c>
      <c r="L1017">
        <v>16</v>
      </c>
      <c r="M1017">
        <v>11</v>
      </c>
      <c r="N1017" t="s">
        <v>3180</v>
      </c>
      <c r="O1017" t="s">
        <v>3181</v>
      </c>
      <c r="P1017" t="s">
        <v>69</v>
      </c>
      <c r="Q1017" t="s">
        <v>69</v>
      </c>
      <c r="R1017">
        <v>14</v>
      </c>
      <c r="S1017" t="s">
        <v>4</v>
      </c>
      <c r="T1017" s="5" t="s">
        <v>7</v>
      </c>
      <c r="U1017" t="s">
        <v>3182</v>
      </c>
      <c r="V1017" t="s">
        <v>3</v>
      </c>
      <c r="W1017" s="1">
        <v>1</v>
      </c>
      <c r="X1017" s="1" t="s">
        <v>457</v>
      </c>
      <c r="Y1017" t="s">
        <v>4</v>
      </c>
      <c r="Z1017" t="s">
        <v>3</v>
      </c>
      <c r="AA1017" t="s">
        <v>416</v>
      </c>
      <c r="AB1017" t="s">
        <v>3</v>
      </c>
      <c r="AC1017" t="s">
        <v>3</v>
      </c>
      <c r="AD1017" t="s">
        <v>16</v>
      </c>
      <c r="AF1017" t="s">
        <v>3</v>
      </c>
      <c r="AG1017" t="s">
        <v>9</v>
      </c>
      <c r="AH1017" t="s">
        <v>3</v>
      </c>
      <c r="AK1017" t="s">
        <v>3</v>
      </c>
      <c r="AL1017" t="s">
        <v>3</v>
      </c>
      <c r="AN1017" t="s">
        <v>641</v>
      </c>
      <c r="AO1017" t="s">
        <v>3</v>
      </c>
    </row>
    <row r="1018" spans="1:42" x14ac:dyDescent="0.25">
      <c r="A1018" t="s">
        <v>4</v>
      </c>
      <c r="B1018" t="s">
        <v>4</v>
      </c>
      <c r="D1018" t="s">
        <v>3175</v>
      </c>
      <c r="E1018" t="s">
        <v>3183</v>
      </c>
      <c r="F1018">
        <v>2020</v>
      </c>
      <c r="G1018">
        <v>9</v>
      </c>
      <c r="H1018">
        <v>448</v>
      </c>
      <c r="K1018">
        <v>15</v>
      </c>
      <c r="L1018">
        <v>26</v>
      </c>
      <c r="M1018">
        <v>8</v>
      </c>
      <c r="N1018" t="s">
        <v>3184</v>
      </c>
      <c r="O1018" t="s">
        <v>3185</v>
      </c>
      <c r="P1018" t="s">
        <v>3186</v>
      </c>
      <c r="Q1018" t="s">
        <v>3186</v>
      </c>
      <c r="R1018" t="s">
        <v>528</v>
      </c>
      <c r="S1018" t="s">
        <v>4</v>
      </c>
      <c r="T1018" t="s">
        <v>7</v>
      </c>
      <c r="U1018" t="s">
        <v>3</v>
      </c>
      <c r="V1018" t="s">
        <v>3</v>
      </c>
      <c r="W1018" s="1">
        <v>1</v>
      </c>
      <c r="X1018" s="1" t="s">
        <v>456</v>
      </c>
      <c r="Y1018" t="s">
        <v>4</v>
      </c>
      <c r="Z1018" t="s">
        <v>3</v>
      </c>
      <c r="AA1018" t="s">
        <v>436</v>
      </c>
      <c r="AB1018" t="s">
        <v>3</v>
      </c>
      <c r="AC1018" t="s">
        <v>3</v>
      </c>
      <c r="AD1018" t="s">
        <v>16</v>
      </c>
      <c r="AF1018" t="s">
        <v>3</v>
      </c>
      <c r="AG1018" t="s">
        <v>9</v>
      </c>
      <c r="AH1018" t="s">
        <v>3</v>
      </c>
      <c r="AK1018" t="s">
        <v>3</v>
      </c>
      <c r="AL1018" t="s">
        <v>3</v>
      </c>
      <c r="AN1018" t="s">
        <v>3</v>
      </c>
      <c r="AO1018" t="s">
        <v>3</v>
      </c>
    </row>
    <row r="1019" spans="1:42" x14ac:dyDescent="0.25">
      <c r="A1019" t="s">
        <v>4</v>
      </c>
      <c r="B1019" t="s">
        <v>4</v>
      </c>
      <c r="D1019" t="s">
        <v>3175</v>
      </c>
      <c r="E1019" t="s">
        <v>3183</v>
      </c>
      <c r="F1019">
        <v>2020</v>
      </c>
      <c r="G1019">
        <v>9</v>
      </c>
      <c r="H1019">
        <v>448</v>
      </c>
      <c r="K1019">
        <v>15</v>
      </c>
      <c r="L1019">
        <v>26</v>
      </c>
      <c r="M1019">
        <v>8</v>
      </c>
      <c r="N1019" t="s">
        <v>3184</v>
      </c>
      <c r="O1019" t="s">
        <v>3185</v>
      </c>
      <c r="P1019" t="s">
        <v>3186</v>
      </c>
      <c r="Q1019" t="s">
        <v>3186</v>
      </c>
      <c r="R1019" t="s">
        <v>462</v>
      </c>
      <c r="S1019" t="s">
        <v>4</v>
      </c>
      <c r="T1019" t="s">
        <v>7</v>
      </c>
      <c r="U1019" t="s">
        <v>3</v>
      </c>
      <c r="V1019" t="s">
        <v>3</v>
      </c>
      <c r="W1019" s="1">
        <v>1</v>
      </c>
      <c r="X1019" s="1" t="s">
        <v>457</v>
      </c>
      <c r="Y1019" t="s">
        <v>4</v>
      </c>
      <c r="Z1019" t="s">
        <v>3</v>
      </c>
      <c r="AA1019" t="s">
        <v>436</v>
      </c>
      <c r="AB1019" t="s">
        <v>3</v>
      </c>
      <c r="AC1019" t="s">
        <v>3</v>
      </c>
      <c r="AD1019" t="s">
        <v>16</v>
      </c>
      <c r="AF1019" t="s">
        <v>3</v>
      </c>
      <c r="AG1019" t="s">
        <v>9</v>
      </c>
      <c r="AH1019" t="s">
        <v>3</v>
      </c>
      <c r="AK1019" t="s">
        <v>3</v>
      </c>
      <c r="AL1019" t="s">
        <v>3</v>
      </c>
      <c r="AN1019" t="s">
        <v>641</v>
      </c>
      <c r="AO1019" t="s">
        <v>3</v>
      </c>
    </row>
    <row r="1020" spans="1:42" x14ac:dyDescent="0.25">
      <c r="A1020" t="s">
        <v>4</v>
      </c>
      <c r="B1020" t="s">
        <v>4</v>
      </c>
      <c r="D1020" t="s">
        <v>3175</v>
      </c>
      <c r="E1020" t="s">
        <v>3183</v>
      </c>
      <c r="F1020">
        <v>2020</v>
      </c>
      <c r="G1020">
        <v>9</v>
      </c>
      <c r="H1020">
        <v>448</v>
      </c>
      <c r="K1020">
        <v>15</v>
      </c>
      <c r="L1020">
        <v>26</v>
      </c>
      <c r="M1020">
        <v>8</v>
      </c>
      <c r="N1020" t="s">
        <v>3184</v>
      </c>
      <c r="O1020" t="s">
        <v>3185</v>
      </c>
      <c r="P1020" t="s">
        <v>3186</v>
      </c>
      <c r="Q1020" t="s">
        <v>3186</v>
      </c>
      <c r="R1020">
        <v>12</v>
      </c>
      <c r="S1020" t="s">
        <v>4</v>
      </c>
      <c r="T1020" t="s">
        <v>7</v>
      </c>
      <c r="U1020" t="s">
        <v>3</v>
      </c>
      <c r="V1020" t="s">
        <v>3</v>
      </c>
      <c r="W1020" s="1">
        <v>1</v>
      </c>
      <c r="X1020" s="1" t="s">
        <v>457</v>
      </c>
      <c r="Y1020" t="s">
        <v>4</v>
      </c>
      <c r="Z1020" t="s">
        <v>3</v>
      </c>
      <c r="AA1020" t="s">
        <v>416</v>
      </c>
      <c r="AB1020" t="s">
        <v>3</v>
      </c>
      <c r="AC1020" t="s">
        <v>3</v>
      </c>
      <c r="AD1020" t="s">
        <v>16</v>
      </c>
      <c r="AF1020" t="s">
        <v>3</v>
      </c>
      <c r="AG1020" t="s">
        <v>9</v>
      </c>
      <c r="AH1020" t="s">
        <v>3</v>
      </c>
      <c r="AK1020" t="s">
        <v>3</v>
      </c>
      <c r="AL1020" t="s">
        <v>3</v>
      </c>
      <c r="AN1020" t="s">
        <v>641</v>
      </c>
      <c r="AO1020" t="s">
        <v>3</v>
      </c>
    </row>
    <row r="1021" spans="1:42" x14ac:dyDescent="0.25">
      <c r="A1021" t="s">
        <v>4</v>
      </c>
      <c r="B1021" t="s">
        <v>4</v>
      </c>
      <c r="D1021" t="s">
        <v>3175</v>
      </c>
      <c r="E1021" t="s">
        <v>3183</v>
      </c>
      <c r="F1021">
        <v>2020</v>
      </c>
      <c r="G1021">
        <v>9</v>
      </c>
      <c r="H1021">
        <v>448</v>
      </c>
      <c r="K1021">
        <v>15</v>
      </c>
      <c r="L1021">
        <v>26</v>
      </c>
      <c r="M1021">
        <v>8</v>
      </c>
      <c r="N1021" t="s">
        <v>3184</v>
      </c>
      <c r="O1021" t="s">
        <v>3185</v>
      </c>
      <c r="P1021" t="s">
        <v>3186</v>
      </c>
      <c r="Q1021" t="s">
        <v>3186</v>
      </c>
      <c r="R1021" t="s">
        <v>990</v>
      </c>
      <c r="S1021" t="s">
        <v>4</v>
      </c>
      <c r="T1021" t="s">
        <v>7</v>
      </c>
      <c r="U1021" t="s">
        <v>3</v>
      </c>
      <c r="V1021" t="s">
        <v>3</v>
      </c>
      <c r="W1021" s="1">
        <v>0.2</v>
      </c>
      <c r="X1021" s="1" t="s">
        <v>457</v>
      </c>
      <c r="Y1021" t="s">
        <v>4</v>
      </c>
      <c r="Z1021" t="s">
        <v>3</v>
      </c>
      <c r="AA1021" t="s">
        <v>416</v>
      </c>
      <c r="AB1021" t="s">
        <v>3</v>
      </c>
      <c r="AC1021" t="s">
        <v>3</v>
      </c>
      <c r="AD1021" t="s">
        <v>16</v>
      </c>
      <c r="AF1021" t="s">
        <v>3</v>
      </c>
      <c r="AG1021" t="s">
        <v>9</v>
      </c>
      <c r="AH1021" t="s">
        <v>3</v>
      </c>
      <c r="AK1021" t="s">
        <v>3</v>
      </c>
      <c r="AL1021" t="s">
        <v>3</v>
      </c>
      <c r="AN1021" t="s">
        <v>641</v>
      </c>
      <c r="AO1021" t="s">
        <v>3</v>
      </c>
    </row>
    <row r="1022" spans="1:42" x14ac:dyDescent="0.25">
      <c r="A1022" t="s">
        <v>4</v>
      </c>
      <c r="B1022" t="s">
        <v>4</v>
      </c>
      <c r="D1022" t="s">
        <v>3175</v>
      </c>
      <c r="E1022" t="s">
        <v>3183</v>
      </c>
      <c r="F1022">
        <v>2020</v>
      </c>
      <c r="G1022">
        <v>9</v>
      </c>
      <c r="H1022">
        <v>448</v>
      </c>
      <c r="K1022">
        <v>15</v>
      </c>
      <c r="L1022">
        <v>26</v>
      </c>
      <c r="M1022">
        <v>8</v>
      </c>
      <c r="N1022" t="s">
        <v>3184</v>
      </c>
      <c r="O1022" t="s">
        <v>3185</v>
      </c>
      <c r="P1022" t="s">
        <v>3186</v>
      </c>
      <c r="Q1022" t="s">
        <v>3186</v>
      </c>
      <c r="R1022" t="s">
        <v>991</v>
      </c>
      <c r="S1022" t="s">
        <v>4</v>
      </c>
      <c r="T1022" t="s">
        <v>7</v>
      </c>
      <c r="U1022" t="s">
        <v>3</v>
      </c>
      <c r="V1022" t="s">
        <v>3</v>
      </c>
      <c r="W1022" s="1">
        <v>0.2</v>
      </c>
      <c r="X1022" s="1" t="s">
        <v>457</v>
      </c>
      <c r="Y1022" t="s">
        <v>4</v>
      </c>
      <c r="Z1022" t="s">
        <v>3</v>
      </c>
      <c r="AA1022" t="s">
        <v>416</v>
      </c>
      <c r="AB1022" t="s">
        <v>3</v>
      </c>
      <c r="AC1022" t="s">
        <v>3</v>
      </c>
      <c r="AD1022" t="s">
        <v>16</v>
      </c>
      <c r="AF1022" t="s">
        <v>3</v>
      </c>
      <c r="AG1022" t="s">
        <v>9</v>
      </c>
      <c r="AH1022" t="s">
        <v>3</v>
      </c>
      <c r="AK1022" t="s">
        <v>3</v>
      </c>
      <c r="AL1022" t="s">
        <v>3</v>
      </c>
      <c r="AN1022" t="s">
        <v>641</v>
      </c>
      <c r="AO1022" t="s">
        <v>3</v>
      </c>
    </row>
    <row r="1023" spans="1:42" x14ac:dyDescent="0.25">
      <c r="A1023" t="s">
        <v>4</v>
      </c>
      <c r="B1023" t="s">
        <v>4</v>
      </c>
      <c r="D1023" t="s">
        <v>3175</v>
      </c>
      <c r="E1023" t="s">
        <v>3187</v>
      </c>
      <c r="F1023">
        <v>2021</v>
      </c>
      <c r="G1023">
        <v>10</v>
      </c>
      <c r="H1023">
        <v>923</v>
      </c>
      <c r="K1023">
        <v>14</v>
      </c>
      <c r="L1023">
        <v>8</v>
      </c>
      <c r="M1023">
        <v>10</v>
      </c>
      <c r="N1023" t="s">
        <v>3188</v>
      </c>
      <c r="O1023" t="s">
        <v>3189</v>
      </c>
      <c r="P1023" t="s">
        <v>112</v>
      </c>
      <c r="Q1023" t="s">
        <v>112</v>
      </c>
      <c r="R1023" t="s">
        <v>80</v>
      </c>
      <c r="S1023" t="s">
        <v>4</v>
      </c>
      <c r="T1023" s="5" t="s">
        <v>426</v>
      </c>
      <c r="U1023" t="s">
        <v>3</v>
      </c>
      <c r="V1023" t="s">
        <v>3</v>
      </c>
      <c r="W1023" s="1">
        <v>0.01</v>
      </c>
      <c r="X1023" s="1" t="s">
        <v>457</v>
      </c>
      <c r="Y1023" t="s">
        <v>4</v>
      </c>
      <c r="Z1023" t="s">
        <v>3</v>
      </c>
      <c r="AA1023" t="s">
        <v>436</v>
      </c>
      <c r="AB1023" t="s">
        <v>3</v>
      </c>
      <c r="AC1023" t="s">
        <v>3</v>
      </c>
      <c r="AD1023" t="s">
        <v>16</v>
      </c>
      <c r="AE1023">
        <v>2017</v>
      </c>
      <c r="AF1023" t="s">
        <v>3</v>
      </c>
      <c r="AG1023" t="s">
        <v>9</v>
      </c>
      <c r="AH1023" t="s">
        <v>3</v>
      </c>
      <c r="AK1023" t="s">
        <v>3</v>
      </c>
      <c r="AL1023" t="s">
        <v>3</v>
      </c>
      <c r="AN1023" t="s">
        <v>641</v>
      </c>
      <c r="AO1023" t="s">
        <v>3</v>
      </c>
    </row>
    <row r="1024" spans="1:42" x14ac:dyDescent="0.25">
      <c r="A1024" t="s">
        <v>4</v>
      </c>
      <c r="B1024" t="s">
        <v>4</v>
      </c>
      <c r="D1024" t="s">
        <v>3175</v>
      </c>
      <c r="E1024" t="s">
        <v>3190</v>
      </c>
      <c r="F1024">
        <v>2021</v>
      </c>
      <c r="G1024">
        <v>10</v>
      </c>
      <c r="H1024">
        <v>1027</v>
      </c>
      <c r="K1024">
        <v>13</v>
      </c>
      <c r="L1024">
        <v>10</v>
      </c>
      <c r="M1024">
        <v>1</v>
      </c>
      <c r="N1024" t="s">
        <v>3191</v>
      </c>
      <c r="O1024" t="s">
        <v>3192</v>
      </c>
      <c r="P1024" t="s">
        <v>12</v>
      </c>
      <c r="Q1024" t="s">
        <v>12</v>
      </c>
      <c r="R1024">
        <v>3</v>
      </c>
      <c r="S1024" t="s">
        <v>4</v>
      </c>
      <c r="T1024" t="s">
        <v>426</v>
      </c>
      <c r="U1024" t="s">
        <v>3</v>
      </c>
      <c r="V1024" t="s">
        <v>3</v>
      </c>
      <c r="W1024" s="1">
        <v>0.25</v>
      </c>
      <c r="X1024" s="1" t="s">
        <v>457</v>
      </c>
      <c r="Y1024" t="s">
        <v>4</v>
      </c>
      <c r="Z1024" t="s">
        <v>3</v>
      </c>
      <c r="AA1024" t="s">
        <v>447</v>
      </c>
      <c r="AB1024" t="s">
        <v>3</v>
      </c>
      <c r="AC1024" t="s">
        <v>3</v>
      </c>
      <c r="AD1024" t="s">
        <v>16</v>
      </c>
      <c r="AF1024" t="s">
        <v>3</v>
      </c>
      <c r="AG1024" t="s">
        <v>9</v>
      </c>
      <c r="AH1024" t="s">
        <v>3</v>
      </c>
      <c r="AK1024" t="s">
        <v>3</v>
      </c>
      <c r="AL1024" t="s">
        <v>3</v>
      </c>
      <c r="AN1024" t="s">
        <v>641</v>
      </c>
      <c r="AO1024" t="s">
        <v>3</v>
      </c>
    </row>
    <row r="1025" spans="1:42" x14ac:dyDescent="0.25">
      <c r="A1025" t="s">
        <v>4</v>
      </c>
      <c r="B1025" t="s">
        <v>4</v>
      </c>
      <c r="D1025" t="s">
        <v>3175</v>
      </c>
      <c r="E1025" t="s">
        <v>3193</v>
      </c>
      <c r="F1025">
        <v>2021</v>
      </c>
      <c r="G1025">
        <v>10</v>
      </c>
      <c r="H1025">
        <v>1742</v>
      </c>
      <c r="K1025">
        <v>12</v>
      </c>
      <c r="L1025">
        <v>10</v>
      </c>
      <c r="M1025">
        <v>1</v>
      </c>
      <c r="N1025" t="s">
        <v>3194</v>
      </c>
      <c r="O1025" t="s">
        <v>3195</v>
      </c>
      <c r="P1025" t="s">
        <v>17</v>
      </c>
      <c r="Q1025" t="s">
        <v>17</v>
      </c>
      <c r="R1025" t="s">
        <v>528</v>
      </c>
      <c r="S1025" t="s">
        <v>4</v>
      </c>
      <c r="T1025" t="s">
        <v>18</v>
      </c>
      <c r="U1025" t="s">
        <v>3</v>
      </c>
      <c r="V1025" t="s">
        <v>3</v>
      </c>
      <c r="W1025" s="1">
        <v>1</v>
      </c>
      <c r="X1025" s="1" t="s">
        <v>457</v>
      </c>
      <c r="Y1025" t="s">
        <v>4</v>
      </c>
      <c r="Z1025" t="s">
        <v>3</v>
      </c>
      <c r="AA1025" t="s">
        <v>436</v>
      </c>
      <c r="AB1025" t="s">
        <v>3</v>
      </c>
      <c r="AC1025" t="s">
        <v>3</v>
      </c>
      <c r="AD1025" t="s">
        <v>49</v>
      </c>
      <c r="AF1025" t="s">
        <v>3</v>
      </c>
      <c r="AG1025" t="s">
        <v>9</v>
      </c>
      <c r="AH1025" t="s">
        <v>3</v>
      </c>
      <c r="AK1025" t="s">
        <v>3</v>
      </c>
      <c r="AL1025" t="s">
        <v>3</v>
      </c>
      <c r="AN1025" t="s">
        <v>641</v>
      </c>
      <c r="AO1025" t="s">
        <v>3</v>
      </c>
    </row>
    <row r="1026" spans="1:42" x14ac:dyDescent="0.25">
      <c r="A1026" t="s">
        <v>4</v>
      </c>
      <c r="B1026" t="s">
        <v>4</v>
      </c>
      <c r="D1026" t="s">
        <v>3175</v>
      </c>
      <c r="E1026" t="s">
        <v>3196</v>
      </c>
      <c r="F1026">
        <v>2021</v>
      </c>
      <c r="G1026">
        <v>10</v>
      </c>
      <c r="H1026">
        <v>2908</v>
      </c>
      <c r="K1026">
        <v>26</v>
      </c>
      <c r="L1026">
        <v>28</v>
      </c>
      <c r="M1026">
        <v>6</v>
      </c>
      <c r="N1026" t="s">
        <v>3197</v>
      </c>
      <c r="O1026" t="s">
        <v>3198</v>
      </c>
      <c r="P1026" t="s">
        <v>3199</v>
      </c>
      <c r="Q1026" t="s">
        <v>507</v>
      </c>
      <c r="R1026" t="s">
        <v>3200</v>
      </c>
      <c r="S1026" t="s">
        <v>4</v>
      </c>
      <c r="T1026" t="s">
        <v>3202</v>
      </c>
      <c r="U1026" t="s">
        <v>3</v>
      </c>
      <c r="V1026" t="s">
        <v>3</v>
      </c>
      <c r="W1026" s="1">
        <v>5</v>
      </c>
      <c r="X1026" s="1" t="s">
        <v>457</v>
      </c>
      <c r="Y1026" t="s">
        <v>4</v>
      </c>
      <c r="Z1026" t="s">
        <v>3</v>
      </c>
      <c r="AA1026" t="s">
        <v>416</v>
      </c>
      <c r="AB1026" t="s">
        <v>3</v>
      </c>
      <c r="AC1026" t="s">
        <v>3</v>
      </c>
      <c r="AD1026" t="s">
        <v>16</v>
      </c>
      <c r="AF1026" t="s">
        <v>3</v>
      </c>
      <c r="AG1026" t="s">
        <v>9</v>
      </c>
      <c r="AH1026" t="s">
        <v>3</v>
      </c>
      <c r="AK1026" t="s">
        <v>3</v>
      </c>
      <c r="AL1026" t="s">
        <v>3</v>
      </c>
      <c r="AN1026" t="s">
        <v>3</v>
      </c>
      <c r="AO1026" t="s">
        <v>3</v>
      </c>
    </row>
    <row r="1027" spans="1:42" x14ac:dyDescent="0.25">
      <c r="A1027" t="s">
        <v>4</v>
      </c>
      <c r="B1027" t="s">
        <v>4</v>
      </c>
      <c r="D1027" t="s">
        <v>3175</v>
      </c>
      <c r="E1027" t="s">
        <v>3196</v>
      </c>
      <c r="F1027">
        <v>2021</v>
      </c>
      <c r="G1027">
        <v>10</v>
      </c>
      <c r="H1027">
        <v>2908</v>
      </c>
      <c r="K1027">
        <v>26</v>
      </c>
      <c r="L1027">
        <v>28</v>
      </c>
      <c r="M1027">
        <v>6</v>
      </c>
      <c r="N1027" t="s">
        <v>3197</v>
      </c>
      <c r="O1027" t="s">
        <v>3198</v>
      </c>
      <c r="P1027" t="s">
        <v>3199</v>
      </c>
      <c r="Q1027" t="s">
        <v>507</v>
      </c>
      <c r="R1027" t="s">
        <v>3201</v>
      </c>
      <c r="S1027" t="s">
        <v>4</v>
      </c>
      <c r="T1027" t="s">
        <v>3202</v>
      </c>
      <c r="U1027" t="s">
        <v>3</v>
      </c>
      <c r="V1027" t="s">
        <v>3</v>
      </c>
      <c r="W1027" s="1">
        <v>5</v>
      </c>
      <c r="X1027" s="1" t="s">
        <v>457</v>
      </c>
      <c r="Y1027" t="s">
        <v>4</v>
      </c>
      <c r="Z1027" t="s">
        <v>3</v>
      </c>
      <c r="AA1027" t="s">
        <v>416</v>
      </c>
      <c r="AB1027" t="s">
        <v>3</v>
      </c>
      <c r="AC1027" t="s">
        <v>3</v>
      </c>
      <c r="AD1027" t="s">
        <v>16</v>
      </c>
      <c r="AF1027" t="s">
        <v>3</v>
      </c>
      <c r="AG1027" t="s">
        <v>9</v>
      </c>
      <c r="AH1027" t="s">
        <v>3</v>
      </c>
      <c r="AK1027" t="s">
        <v>3</v>
      </c>
      <c r="AL1027" t="s">
        <v>3</v>
      </c>
      <c r="AN1027" t="s">
        <v>641</v>
      </c>
      <c r="AO1027" t="s">
        <v>3</v>
      </c>
    </row>
    <row r="1028" spans="1:42" x14ac:dyDescent="0.25">
      <c r="A1028" t="s">
        <v>4</v>
      </c>
      <c r="B1028" t="s">
        <v>4</v>
      </c>
      <c r="D1028" t="s">
        <v>3175</v>
      </c>
      <c r="E1028" t="s">
        <v>3203</v>
      </c>
      <c r="F1028">
        <v>2022</v>
      </c>
      <c r="G1028">
        <v>11</v>
      </c>
      <c r="H1028">
        <v>255</v>
      </c>
      <c r="K1028">
        <v>11</v>
      </c>
      <c r="L1028">
        <v>8</v>
      </c>
      <c r="M1028">
        <v>2</v>
      </c>
      <c r="N1028" t="s">
        <v>3204</v>
      </c>
      <c r="O1028" t="s">
        <v>3205</v>
      </c>
      <c r="P1028" t="s">
        <v>51</v>
      </c>
      <c r="Q1028" t="s">
        <v>51</v>
      </c>
      <c r="R1028">
        <v>3</v>
      </c>
      <c r="S1028" t="s">
        <v>4</v>
      </c>
      <c r="T1028" t="s">
        <v>7</v>
      </c>
      <c r="U1028" t="s">
        <v>3</v>
      </c>
      <c r="V1028" t="s">
        <v>3</v>
      </c>
      <c r="W1028" s="1">
        <v>0.1</v>
      </c>
      <c r="X1028" s="1" t="s">
        <v>457</v>
      </c>
      <c r="Y1028" t="s">
        <v>4</v>
      </c>
      <c r="Z1028" t="s">
        <v>3</v>
      </c>
      <c r="AA1028" t="s">
        <v>416</v>
      </c>
      <c r="AB1028" t="s">
        <v>3</v>
      </c>
      <c r="AC1028" t="s">
        <v>3</v>
      </c>
      <c r="AD1028" t="s">
        <v>16</v>
      </c>
      <c r="AF1028" t="s">
        <v>3</v>
      </c>
      <c r="AG1028" s="5" t="s">
        <v>512</v>
      </c>
      <c r="AH1028" t="s">
        <v>3</v>
      </c>
      <c r="AK1028" t="s">
        <v>3</v>
      </c>
      <c r="AL1028" t="s">
        <v>3</v>
      </c>
      <c r="AN1028" t="s">
        <v>641</v>
      </c>
      <c r="AO1028" t="s">
        <v>3</v>
      </c>
    </row>
    <row r="1029" spans="1:42" x14ac:dyDescent="0.25">
      <c r="A1029" t="s">
        <v>4</v>
      </c>
      <c r="B1029" t="s">
        <v>4</v>
      </c>
      <c r="D1029" t="s">
        <v>3175</v>
      </c>
      <c r="E1029" t="s">
        <v>3203</v>
      </c>
      <c r="F1029">
        <v>2022</v>
      </c>
      <c r="G1029">
        <v>11</v>
      </c>
      <c r="H1029">
        <v>255</v>
      </c>
      <c r="K1029">
        <v>11</v>
      </c>
      <c r="L1029">
        <v>8</v>
      </c>
      <c r="M1029">
        <v>2</v>
      </c>
      <c r="N1029" t="s">
        <v>3204</v>
      </c>
      <c r="O1029" t="s">
        <v>3205</v>
      </c>
      <c r="P1029" t="s">
        <v>51</v>
      </c>
      <c r="Q1029" t="s">
        <v>51</v>
      </c>
      <c r="R1029">
        <v>3</v>
      </c>
      <c r="S1029" t="s">
        <v>4</v>
      </c>
      <c r="T1029" t="s">
        <v>7</v>
      </c>
      <c r="U1029" t="s">
        <v>3</v>
      </c>
      <c r="V1029" t="s">
        <v>3</v>
      </c>
      <c r="W1029" s="1">
        <v>0.1</v>
      </c>
      <c r="X1029" s="1" t="s">
        <v>457</v>
      </c>
      <c r="Y1029" t="s">
        <v>4</v>
      </c>
      <c r="Z1029" t="s">
        <v>3</v>
      </c>
      <c r="AA1029" t="s">
        <v>416</v>
      </c>
      <c r="AB1029" t="s">
        <v>3</v>
      </c>
      <c r="AC1029" t="s">
        <v>3</v>
      </c>
      <c r="AD1029" t="s">
        <v>16</v>
      </c>
      <c r="AF1029" t="s">
        <v>3</v>
      </c>
      <c r="AG1029" s="5" t="s">
        <v>512</v>
      </c>
      <c r="AH1029" t="s">
        <v>3</v>
      </c>
      <c r="AK1029" t="s">
        <v>3</v>
      </c>
      <c r="AL1029" t="s">
        <v>3</v>
      </c>
      <c r="AN1029" t="s">
        <v>641</v>
      </c>
      <c r="AO1029" t="s">
        <v>3</v>
      </c>
    </row>
    <row r="1030" spans="1:42" x14ac:dyDescent="0.25">
      <c r="A1030" t="s">
        <v>4</v>
      </c>
      <c r="B1030" t="s">
        <v>4</v>
      </c>
      <c r="D1030" t="s">
        <v>3175</v>
      </c>
      <c r="E1030" t="s">
        <v>3206</v>
      </c>
      <c r="F1030">
        <v>2022</v>
      </c>
      <c r="G1030">
        <v>11</v>
      </c>
      <c r="H1030">
        <v>716</v>
      </c>
      <c r="K1030">
        <v>24</v>
      </c>
      <c r="L1030">
        <v>6</v>
      </c>
      <c r="M1030">
        <v>24</v>
      </c>
      <c r="N1030" t="s">
        <v>3207</v>
      </c>
      <c r="O1030" t="s">
        <v>3208</v>
      </c>
      <c r="P1030" t="s">
        <v>3209</v>
      </c>
      <c r="Q1030" t="s">
        <v>3209</v>
      </c>
      <c r="R1030" t="s">
        <v>121</v>
      </c>
      <c r="S1030" t="s">
        <v>4</v>
      </c>
      <c r="T1030" s="5" t="s">
        <v>7</v>
      </c>
      <c r="U1030" t="s">
        <v>3210</v>
      </c>
      <c r="V1030" t="s">
        <v>4</v>
      </c>
      <c r="W1030" s="1">
        <v>0.01</v>
      </c>
      <c r="X1030" s="1" t="s">
        <v>457</v>
      </c>
      <c r="Y1030" t="s">
        <v>4</v>
      </c>
      <c r="Z1030" t="s">
        <v>3</v>
      </c>
      <c r="AA1030" t="s">
        <v>447</v>
      </c>
      <c r="AB1030" t="s">
        <v>3</v>
      </c>
      <c r="AC1030" t="s">
        <v>3</v>
      </c>
      <c r="AD1030" t="s">
        <v>16</v>
      </c>
      <c r="AF1030" t="s">
        <v>3</v>
      </c>
      <c r="AG1030" t="s">
        <v>9</v>
      </c>
      <c r="AH1030" t="s">
        <v>3</v>
      </c>
      <c r="AK1030" t="s">
        <v>3</v>
      </c>
      <c r="AL1030" t="s">
        <v>3</v>
      </c>
      <c r="AN1030" t="s">
        <v>641</v>
      </c>
      <c r="AO1030" t="s">
        <v>3</v>
      </c>
    </row>
    <row r="1031" spans="1:42" x14ac:dyDescent="0.25">
      <c r="A1031" t="s">
        <v>4</v>
      </c>
      <c r="B1031" t="s">
        <v>4</v>
      </c>
      <c r="D1031" t="s">
        <v>3211</v>
      </c>
      <c r="E1031" t="s">
        <v>3212</v>
      </c>
      <c r="F1031">
        <v>2018</v>
      </c>
      <c r="G1031">
        <v>8</v>
      </c>
      <c r="H1031">
        <v>3526</v>
      </c>
      <c r="K1031">
        <v>10</v>
      </c>
      <c r="L1031">
        <v>5</v>
      </c>
      <c r="M1031">
        <v>2</v>
      </c>
      <c r="N1031" t="s">
        <v>3213</v>
      </c>
      <c r="O1031" t="s">
        <v>3214</v>
      </c>
      <c r="P1031" t="s">
        <v>22</v>
      </c>
      <c r="Q1031" t="s">
        <v>22</v>
      </c>
      <c r="R1031" t="s">
        <v>88</v>
      </c>
      <c r="S1031" t="s">
        <v>4</v>
      </c>
      <c r="T1031" t="s">
        <v>7</v>
      </c>
      <c r="U1031" t="s">
        <v>3</v>
      </c>
      <c r="V1031" t="s">
        <v>3</v>
      </c>
      <c r="W1031" s="1">
        <v>0.2</v>
      </c>
      <c r="X1031" s="1" t="s">
        <v>457</v>
      </c>
      <c r="Y1031" t="s">
        <v>4</v>
      </c>
      <c r="Z1031" t="s">
        <v>3</v>
      </c>
      <c r="AA1031" t="s">
        <v>447</v>
      </c>
      <c r="AB1031" t="s">
        <v>3</v>
      </c>
      <c r="AC1031" t="s">
        <v>3</v>
      </c>
      <c r="AD1031" t="s">
        <v>16</v>
      </c>
      <c r="AF1031" t="s">
        <v>3</v>
      </c>
      <c r="AG1031" t="s">
        <v>9</v>
      </c>
      <c r="AH1031" t="s">
        <v>4</v>
      </c>
      <c r="AI1031" t="s">
        <v>580</v>
      </c>
      <c r="AJ1031" t="s">
        <v>3215</v>
      </c>
      <c r="AK1031" t="s">
        <v>3</v>
      </c>
      <c r="AL1031" t="s">
        <v>4</v>
      </c>
      <c r="AM1031" t="s">
        <v>549</v>
      </c>
      <c r="AN1031" t="s">
        <v>641</v>
      </c>
      <c r="AO1031" t="s">
        <v>3</v>
      </c>
    </row>
    <row r="1032" spans="1:42" x14ac:dyDescent="0.25">
      <c r="A1032" t="s">
        <v>4</v>
      </c>
      <c r="B1032" t="s">
        <v>4</v>
      </c>
      <c r="D1032" t="s">
        <v>3211</v>
      </c>
      <c r="E1032" t="s">
        <v>3216</v>
      </c>
      <c r="F1032">
        <v>2017</v>
      </c>
      <c r="G1032">
        <v>7</v>
      </c>
      <c r="H1032">
        <v>44711</v>
      </c>
      <c r="K1032">
        <v>11</v>
      </c>
      <c r="L1032">
        <v>5</v>
      </c>
      <c r="M1032">
        <v>18</v>
      </c>
      <c r="N1032" t="s">
        <v>3217</v>
      </c>
      <c r="O1032" t="s">
        <v>3218</v>
      </c>
      <c r="P1032" t="s">
        <v>206</v>
      </c>
      <c r="Q1032" t="s">
        <v>206</v>
      </c>
      <c r="R1032" t="s">
        <v>1438</v>
      </c>
      <c r="S1032" t="s">
        <v>4</v>
      </c>
      <c r="T1032" t="s">
        <v>251</v>
      </c>
      <c r="U1032" t="s">
        <v>3</v>
      </c>
      <c r="V1032" t="s">
        <v>3</v>
      </c>
      <c r="X1032" s="1" t="s">
        <v>457</v>
      </c>
      <c r="Y1032" t="s">
        <v>4</v>
      </c>
      <c r="Z1032" t="s">
        <v>3</v>
      </c>
      <c r="AA1032" t="s">
        <v>447</v>
      </c>
      <c r="AB1032" t="s">
        <v>3</v>
      </c>
      <c r="AC1032" t="s">
        <v>3</v>
      </c>
      <c r="AD1032" t="s">
        <v>49</v>
      </c>
      <c r="AF1032" t="s">
        <v>3</v>
      </c>
      <c r="AG1032" t="s">
        <v>9</v>
      </c>
      <c r="AH1032" t="s">
        <v>3</v>
      </c>
      <c r="AK1032" t="s">
        <v>3</v>
      </c>
      <c r="AL1032" t="s">
        <v>3</v>
      </c>
      <c r="AN1032" t="s">
        <v>641</v>
      </c>
      <c r="AO1032" t="s">
        <v>3</v>
      </c>
      <c r="AP1032" t="s">
        <v>3219</v>
      </c>
    </row>
    <row r="1033" spans="1:42" x14ac:dyDescent="0.25">
      <c r="A1033" t="s">
        <v>4</v>
      </c>
      <c r="B1033" t="s">
        <v>4</v>
      </c>
      <c r="D1033" t="s">
        <v>3211</v>
      </c>
      <c r="E1033" t="s">
        <v>3220</v>
      </c>
      <c r="F1033">
        <v>2017</v>
      </c>
      <c r="G1033">
        <v>7</v>
      </c>
      <c r="H1033">
        <v>13452</v>
      </c>
      <c r="K1033">
        <v>12</v>
      </c>
      <c r="L1033">
        <v>9</v>
      </c>
      <c r="M1033">
        <v>12</v>
      </c>
      <c r="N1033" t="s">
        <v>3221</v>
      </c>
      <c r="O1033" t="s">
        <v>3222</v>
      </c>
      <c r="P1033" t="s">
        <v>22</v>
      </c>
      <c r="Q1033" t="s">
        <v>22</v>
      </c>
      <c r="R1033">
        <v>6</v>
      </c>
      <c r="S1033" t="s">
        <v>4</v>
      </c>
      <c r="T1033" t="s">
        <v>7</v>
      </c>
      <c r="U1033" t="s">
        <v>3</v>
      </c>
      <c r="V1033" t="s">
        <v>3</v>
      </c>
      <c r="W1033" s="1">
        <v>0.02</v>
      </c>
      <c r="X1033" s="1" t="s">
        <v>457</v>
      </c>
      <c r="Y1033" t="s">
        <v>4</v>
      </c>
      <c r="Z1033" t="s">
        <v>3</v>
      </c>
      <c r="AA1033" t="s">
        <v>416</v>
      </c>
      <c r="AB1033" t="s">
        <v>3</v>
      </c>
      <c r="AC1033" t="s">
        <v>3</v>
      </c>
      <c r="AD1033" t="s">
        <v>16</v>
      </c>
      <c r="AF1033" t="s">
        <v>3</v>
      </c>
      <c r="AG1033" t="s">
        <v>9</v>
      </c>
      <c r="AH1033" t="s">
        <v>4</v>
      </c>
      <c r="AI1033" t="s">
        <v>580</v>
      </c>
      <c r="AJ1033" t="s">
        <v>3223</v>
      </c>
      <c r="AK1033" t="s">
        <v>3</v>
      </c>
      <c r="AL1033" t="s">
        <v>4</v>
      </c>
      <c r="AM1033" t="s">
        <v>437</v>
      </c>
      <c r="AN1033" t="s">
        <v>641</v>
      </c>
      <c r="AO1033" t="s">
        <v>3</v>
      </c>
    </row>
    <row r="1034" spans="1:42" x14ac:dyDescent="0.25">
      <c r="A1034" t="s">
        <v>4</v>
      </c>
      <c r="B1034" t="s">
        <v>4</v>
      </c>
      <c r="D1034" t="s">
        <v>3211</v>
      </c>
      <c r="E1034" t="s">
        <v>3224</v>
      </c>
      <c r="F1034">
        <v>2017</v>
      </c>
      <c r="G1034">
        <v>7</v>
      </c>
      <c r="H1034">
        <v>12686</v>
      </c>
      <c r="K1034">
        <v>6</v>
      </c>
      <c r="L1034">
        <v>6</v>
      </c>
      <c r="M1034">
        <v>1</v>
      </c>
      <c r="N1034" t="s">
        <v>3225</v>
      </c>
      <c r="O1034" t="s">
        <v>3226</v>
      </c>
      <c r="P1034" t="s">
        <v>183</v>
      </c>
      <c r="Q1034" t="s">
        <v>183</v>
      </c>
      <c r="R1034">
        <v>6</v>
      </c>
      <c r="S1034" t="s">
        <v>4</v>
      </c>
      <c r="T1034" s="5" t="s">
        <v>426</v>
      </c>
      <c r="U1034" t="s">
        <v>3</v>
      </c>
      <c r="V1034" t="s">
        <v>3</v>
      </c>
      <c r="W1034" s="1">
        <v>0.01</v>
      </c>
      <c r="X1034" s="1" t="s">
        <v>457</v>
      </c>
      <c r="Y1034" t="s">
        <v>4</v>
      </c>
      <c r="Z1034" t="s">
        <v>3</v>
      </c>
      <c r="AA1034" t="s">
        <v>416</v>
      </c>
      <c r="AB1034" t="s">
        <v>3</v>
      </c>
      <c r="AC1034" t="s">
        <v>3</v>
      </c>
      <c r="AD1034" t="s">
        <v>16</v>
      </c>
      <c r="AF1034" t="s">
        <v>3</v>
      </c>
      <c r="AG1034" s="5" t="s">
        <v>512</v>
      </c>
      <c r="AH1034" t="s">
        <v>4</v>
      </c>
      <c r="AI1034" t="s">
        <v>580</v>
      </c>
      <c r="AJ1034" t="s">
        <v>3227</v>
      </c>
      <c r="AK1034" t="s">
        <v>3</v>
      </c>
      <c r="AL1034" t="s">
        <v>3</v>
      </c>
      <c r="AN1034" t="s">
        <v>641</v>
      </c>
      <c r="AO1034" t="s">
        <v>3</v>
      </c>
    </row>
    <row r="1035" spans="1:42" x14ac:dyDescent="0.25">
      <c r="A1035" t="s">
        <v>4</v>
      </c>
      <c r="B1035" t="s">
        <v>4</v>
      </c>
      <c r="D1035" t="s">
        <v>3211</v>
      </c>
      <c r="E1035" t="s">
        <v>3228</v>
      </c>
      <c r="F1035">
        <v>2018</v>
      </c>
      <c r="G1035">
        <v>8</v>
      </c>
      <c r="H1035">
        <v>5150</v>
      </c>
      <c r="K1035">
        <v>8</v>
      </c>
      <c r="L1035">
        <v>8</v>
      </c>
      <c r="M1035">
        <v>3</v>
      </c>
      <c r="N1035" t="s">
        <v>3229</v>
      </c>
      <c r="O1035" t="s">
        <v>3230</v>
      </c>
      <c r="P1035" t="s">
        <v>3231</v>
      </c>
      <c r="Q1035" t="s">
        <v>17</v>
      </c>
      <c r="R1035">
        <v>4</v>
      </c>
      <c r="S1035" t="s">
        <v>4</v>
      </c>
      <c r="T1035" t="s">
        <v>18</v>
      </c>
      <c r="U1035" t="s">
        <v>3</v>
      </c>
      <c r="V1035" t="s">
        <v>3</v>
      </c>
      <c r="W1035" s="1">
        <v>1</v>
      </c>
      <c r="X1035" s="1" t="s">
        <v>457</v>
      </c>
      <c r="Y1035" t="s">
        <v>4</v>
      </c>
      <c r="Z1035" t="s">
        <v>3</v>
      </c>
      <c r="AA1035" t="s">
        <v>447</v>
      </c>
      <c r="AB1035" t="s">
        <v>3</v>
      </c>
      <c r="AC1035" t="s">
        <v>3</v>
      </c>
      <c r="AD1035" t="s">
        <v>16</v>
      </c>
      <c r="AE1035">
        <v>2013</v>
      </c>
      <c r="AF1035" t="s">
        <v>3</v>
      </c>
      <c r="AG1035" t="s">
        <v>9</v>
      </c>
      <c r="AH1035" t="s">
        <v>4</v>
      </c>
      <c r="AI1035" t="s">
        <v>1275</v>
      </c>
      <c r="AJ1035" t="s">
        <v>3232</v>
      </c>
      <c r="AK1035" t="s">
        <v>3</v>
      </c>
      <c r="AL1035" t="s">
        <v>4</v>
      </c>
      <c r="AM1035" t="s">
        <v>437</v>
      </c>
      <c r="AN1035" t="s">
        <v>641</v>
      </c>
      <c r="AO1035" t="s">
        <v>3</v>
      </c>
    </row>
    <row r="1036" spans="1:42" x14ac:dyDescent="0.25">
      <c r="A1036" t="s">
        <v>4</v>
      </c>
      <c r="B1036" t="s">
        <v>4</v>
      </c>
      <c r="D1036" t="s">
        <v>3211</v>
      </c>
      <c r="E1036" t="s">
        <v>3233</v>
      </c>
      <c r="F1036">
        <v>2019</v>
      </c>
      <c r="G1036">
        <v>9</v>
      </c>
      <c r="H1036">
        <v>3311</v>
      </c>
      <c r="K1036">
        <v>9</v>
      </c>
      <c r="L1036">
        <v>4</v>
      </c>
      <c r="M1036">
        <v>2</v>
      </c>
      <c r="N1036" t="s">
        <v>3234</v>
      </c>
      <c r="O1036" t="s">
        <v>3235</v>
      </c>
      <c r="P1036" t="s">
        <v>1241</v>
      </c>
      <c r="Q1036" t="s">
        <v>1241</v>
      </c>
      <c r="R1036" t="s">
        <v>55</v>
      </c>
      <c r="S1036" t="s">
        <v>4</v>
      </c>
      <c r="T1036" t="s">
        <v>7</v>
      </c>
      <c r="U1036" t="s">
        <v>3</v>
      </c>
      <c r="V1036" t="s">
        <v>3</v>
      </c>
      <c r="W1036" s="1">
        <v>0.1</v>
      </c>
      <c r="X1036" s="1" t="s">
        <v>457</v>
      </c>
      <c r="Y1036" t="s">
        <v>4</v>
      </c>
      <c r="Z1036" t="s">
        <v>3</v>
      </c>
      <c r="AA1036" t="s">
        <v>416</v>
      </c>
      <c r="AB1036" t="s">
        <v>3</v>
      </c>
      <c r="AC1036" t="s">
        <v>3</v>
      </c>
      <c r="AD1036" t="s">
        <v>16</v>
      </c>
      <c r="AF1036" t="s">
        <v>3</v>
      </c>
      <c r="AG1036" t="s">
        <v>9</v>
      </c>
      <c r="AH1036" t="s">
        <v>3</v>
      </c>
      <c r="AK1036" t="s">
        <v>3</v>
      </c>
      <c r="AL1036" t="s">
        <v>4</v>
      </c>
      <c r="AM1036" t="s">
        <v>2582</v>
      </c>
      <c r="AN1036" t="s">
        <v>641</v>
      </c>
      <c r="AO1036" t="s">
        <v>3</v>
      </c>
    </row>
    <row r="1037" spans="1:42" x14ac:dyDescent="0.25">
      <c r="A1037" t="s">
        <v>4</v>
      </c>
      <c r="B1037" t="s">
        <v>4</v>
      </c>
      <c r="D1037" t="s">
        <v>3211</v>
      </c>
      <c r="E1037" t="s">
        <v>3236</v>
      </c>
      <c r="F1037">
        <v>2019</v>
      </c>
      <c r="G1037">
        <v>9</v>
      </c>
      <c r="H1037">
        <v>17130</v>
      </c>
      <c r="K1037">
        <v>11</v>
      </c>
      <c r="L1037">
        <v>11</v>
      </c>
      <c r="M1037">
        <v>6</v>
      </c>
      <c r="N1037" t="s">
        <v>3237</v>
      </c>
      <c r="O1037" t="s">
        <v>3238</v>
      </c>
      <c r="P1037" t="s">
        <v>51</v>
      </c>
      <c r="Q1037" t="s">
        <v>51</v>
      </c>
      <c r="R1037">
        <v>6</v>
      </c>
      <c r="S1037" t="s">
        <v>4</v>
      </c>
      <c r="T1037" t="s">
        <v>7</v>
      </c>
      <c r="U1037" t="s">
        <v>3</v>
      </c>
      <c r="V1037" t="s">
        <v>3</v>
      </c>
      <c r="W1037" s="1">
        <v>0.01</v>
      </c>
      <c r="X1037" s="1" t="s">
        <v>457</v>
      </c>
      <c r="Y1037" t="s">
        <v>4</v>
      </c>
      <c r="Z1037" t="s">
        <v>3</v>
      </c>
      <c r="AA1037" t="s">
        <v>416</v>
      </c>
      <c r="AB1037" t="s">
        <v>3</v>
      </c>
      <c r="AC1037" t="s">
        <v>3</v>
      </c>
      <c r="AD1037" t="s">
        <v>16</v>
      </c>
      <c r="AF1037" t="s">
        <v>3</v>
      </c>
      <c r="AG1037" t="s">
        <v>9</v>
      </c>
      <c r="AH1037" t="s">
        <v>3</v>
      </c>
      <c r="AK1037" t="s">
        <v>3</v>
      </c>
      <c r="AL1037" t="s">
        <v>3</v>
      </c>
      <c r="AN1037" t="s">
        <v>641</v>
      </c>
      <c r="AO1037" t="s">
        <v>3</v>
      </c>
    </row>
    <row r="1038" spans="1:42" x14ac:dyDescent="0.25">
      <c r="A1038" t="s">
        <v>4</v>
      </c>
      <c r="B1038" t="s">
        <v>4</v>
      </c>
      <c r="D1038" t="s">
        <v>3211</v>
      </c>
      <c r="E1038" t="s">
        <v>3239</v>
      </c>
      <c r="F1038">
        <v>2019</v>
      </c>
      <c r="G1038">
        <v>9</v>
      </c>
      <c r="H1038">
        <v>17440</v>
      </c>
      <c r="K1038">
        <v>10</v>
      </c>
      <c r="L1038">
        <v>8</v>
      </c>
      <c r="M1038">
        <v>13</v>
      </c>
      <c r="N1038" t="s">
        <v>3240</v>
      </c>
      <c r="O1038" t="s">
        <v>3241</v>
      </c>
      <c r="P1038" t="s">
        <v>272</v>
      </c>
      <c r="Q1038" t="s">
        <v>272</v>
      </c>
      <c r="R1038" t="s">
        <v>88</v>
      </c>
      <c r="S1038" t="s">
        <v>4</v>
      </c>
      <c r="T1038" s="5" t="s">
        <v>426</v>
      </c>
      <c r="U1038" t="s">
        <v>3</v>
      </c>
      <c r="V1038" t="s">
        <v>3</v>
      </c>
      <c r="W1038" s="1">
        <v>0.01</v>
      </c>
      <c r="X1038" s="1" t="s">
        <v>457</v>
      </c>
      <c r="Y1038" t="s">
        <v>4</v>
      </c>
      <c r="Z1038" t="s">
        <v>3</v>
      </c>
      <c r="AA1038" t="s">
        <v>416</v>
      </c>
      <c r="AB1038" t="s">
        <v>3</v>
      </c>
      <c r="AC1038" t="s">
        <v>3</v>
      </c>
      <c r="AD1038" t="s">
        <v>49</v>
      </c>
      <c r="AE1038">
        <v>2018</v>
      </c>
      <c r="AF1038" t="s">
        <v>3</v>
      </c>
      <c r="AG1038" t="s">
        <v>9</v>
      </c>
      <c r="AH1038" t="s">
        <v>3</v>
      </c>
      <c r="AK1038" t="s">
        <v>3</v>
      </c>
      <c r="AL1038" t="s">
        <v>3</v>
      </c>
      <c r="AN1038" t="s">
        <v>641</v>
      </c>
      <c r="AO1038" t="s">
        <v>3</v>
      </c>
    </row>
    <row r="1039" spans="1:42" x14ac:dyDescent="0.25">
      <c r="A1039" t="s">
        <v>4</v>
      </c>
      <c r="B1039" t="s">
        <v>4</v>
      </c>
      <c r="D1039" t="s">
        <v>3211</v>
      </c>
      <c r="E1039" t="s">
        <v>3242</v>
      </c>
      <c r="F1039">
        <v>2020</v>
      </c>
      <c r="G1039">
        <v>10</v>
      </c>
      <c r="H1039">
        <v>5840</v>
      </c>
      <c r="K1039">
        <v>16</v>
      </c>
      <c r="L1039">
        <v>10</v>
      </c>
      <c r="M1039">
        <v>12</v>
      </c>
      <c r="N1039" t="s">
        <v>3243</v>
      </c>
      <c r="O1039" t="s">
        <v>3244</v>
      </c>
      <c r="P1039" t="s">
        <v>3245</v>
      </c>
      <c r="Q1039" t="s">
        <v>22</v>
      </c>
      <c r="R1039">
        <v>1</v>
      </c>
      <c r="S1039" t="s">
        <v>4</v>
      </c>
      <c r="T1039" t="s">
        <v>7</v>
      </c>
      <c r="U1039" t="s">
        <v>3</v>
      </c>
      <c r="V1039" t="s">
        <v>3</v>
      </c>
      <c r="W1039" s="1">
        <v>1</v>
      </c>
      <c r="X1039" s="1" t="s">
        <v>457</v>
      </c>
      <c r="Y1039" t="s">
        <v>4</v>
      </c>
      <c r="Z1039" t="s">
        <v>3</v>
      </c>
      <c r="AA1039" t="s">
        <v>416</v>
      </c>
      <c r="AB1039" t="s">
        <v>3</v>
      </c>
      <c r="AC1039" t="s">
        <v>3</v>
      </c>
      <c r="AD1039" t="s">
        <v>16</v>
      </c>
      <c r="AF1039" t="s">
        <v>3</v>
      </c>
      <c r="AG1039" t="s">
        <v>9</v>
      </c>
      <c r="AH1039" t="s">
        <v>3</v>
      </c>
      <c r="AK1039" t="s">
        <v>3</v>
      </c>
      <c r="AL1039" t="s">
        <v>3</v>
      </c>
      <c r="AN1039" t="s">
        <v>641</v>
      </c>
      <c r="AO1039" t="s">
        <v>3</v>
      </c>
    </row>
    <row r="1040" spans="1:42" x14ac:dyDescent="0.25">
      <c r="A1040" t="s">
        <v>4</v>
      </c>
      <c r="B1040" t="s">
        <v>4</v>
      </c>
      <c r="D1040" t="s">
        <v>3211</v>
      </c>
      <c r="E1040" t="s">
        <v>3246</v>
      </c>
      <c r="F1040">
        <v>2020</v>
      </c>
      <c r="G1040">
        <v>10</v>
      </c>
      <c r="H1040">
        <v>19904</v>
      </c>
      <c r="K1040">
        <v>12</v>
      </c>
      <c r="L1040">
        <v>4</v>
      </c>
      <c r="M1040">
        <v>12</v>
      </c>
      <c r="N1040" t="s">
        <v>3247</v>
      </c>
      <c r="O1040" t="s">
        <v>3248</v>
      </c>
      <c r="P1040" t="s">
        <v>3249</v>
      </c>
      <c r="Q1040" t="s">
        <v>22</v>
      </c>
      <c r="R1040" t="s">
        <v>3250</v>
      </c>
      <c r="S1040" t="s">
        <v>4</v>
      </c>
      <c r="T1040" s="5" t="s">
        <v>2861</v>
      </c>
      <c r="U1040" t="s">
        <v>3</v>
      </c>
      <c r="V1040" t="s">
        <v>3</v>
      </c>
      <c r="W1040" s="1">
        <v>2</v>
      </c>
      <c r="X1040" s="1" t="s">
        <v>457</v>
      </c>
      <c r="Y1040" t="s">
        <v>4</v>
      </c>
      <c r="Z1040" t="s">
        <v>3</v>
      </c>
      <c r="AA1040" t="s">
        <v>416</v>
      </c>
      <c r="AB1040" t="s">
        <v>3</v>
      </c>
      <c r="AC1040" t="s">
        <v>3</v>
      </c>
      <c r="AD1040" t="s">
        <v>16</v>
      </c>
      <c r="AF1040" t="s">
        <v>3</v>
      </c>
      <c r="AG1040" s="5" t="s">
        <v>512</v>
      </c>
      <c r="AH1040" t="s">
        <v>3</v>
      </c>
      <c r="AK1040" t="s">
        <v>3</v>
      </c>
      <c r="AL1040" t="s">
        <v>3</v>
      </c>
      <c r="AN1040" t="s">
        <v>641</v>
      </c>
      <c r="AO1040" t="s">
        <v>3</v>
      </c>
    </row>
    <row r="1041" spans="1:42" x14ac:dyDescent="0.25">
      <c r="A1041" t="s">
        <v>4</v>
      </c>
      <c r="B1041" t="s">
        <v>4</v>
      </c>
      <c r="D1041" t="s">
        <v>3211</v>
      </c>
      <c r="E1041" t="s">
        <v>3251</v>
      </c>
      <c r="F1041">
        <v>2014</v>
      </c>
      <c r="G1041">
        <v>4</v>
      </c>
      <c r="H1041">
        <v>4093</v>
      </c>
      <c r="K1041">
        <v>4</v>
      </c>
      <c r="L1041">
        <v>4</v>
      </c>
      <c r="M1041">
        <v>1</v>
      </c>
      <c r="N1041" t="s">
        <v>3252</v>
      </c>
      <c r="O1041" t="s">
        <v>3253</v>
      </c>
      <c r="P1041" t="s">
        <v>12</v>
      </c>
      <c r="Q1041" t="s">
        <v>12</v>
      </c>
      <c r="R1041" t="s">
        <v>159</v>
      </c>
      <c r="S1041" t="s">
        <v>4</v>
      </c>
      <c r="T1041" t="s">
        <v>426</v>
      </c>
      <c r="U1041" t="s">
        <v>3</v>
      </c>
      <c r="V1041" t="s">
        <v>3</v>
      </c>
      <c r="W1041" s="1">
        <v>0.01</v>
      </c>
      <c r="X1041" s="1" t="s">
        <v>456</v>
      </c>
      <c r="Y1041" t="s">
        <v>4</v>
      </c>
      <c r="Z1041" t="s">
        <v>3</v>
      </c>
      <c r="AA1041" t="s">
        <v>416</v>
      </c>
      <c r="AB1041" t="s">
        <v>3</v>
      </c>
      <c r="AC1041" t="s">
        <v>3</v>
      </c>
      <c r="AD1041" t="s">
        <v>49</v>
      </c>
      <c r="AF1041" t="s">
        <v>3</v>
      </c>
      <c r="AG1041" s="6" t="s">
        <v>512</v>
      </c>
      <c r="AH1041" t="s">
        <v>3</v>
      </c>
      <c r="AK1041" t="s">
        <v>3</v>
      </c>
      <c r="AL1041" t="s">
        <v>3</v>
      </c>
      <c r="AN1041" t="s">
        <v>641</v>
      </c>
      <c r="AO1041" t="s">
        <v>3</v>
      </c>
      <c r="AP1041" t="s">
        <v>521</v>
      </c>
    </row>
    <row r="1042" spans="1:42" x14ac:dyDescent="0.25">
      <c r="A1042" t="s">
        <v>4</v>
      </c>
      <c r="B1042" t="s">
        <v>4</v>
      </c>
      <c r="D1042" t="s">
        <v>3211</v>
      </c>
      <c r="E1042" t="s">
        <v>3254</v>
      </c>
      <c r="F1042">
        <v>2016</v>
      </c>
      <c r="G1042">
        <v>6</v>
      </c>
      <c r="H1042">
        <v>20729</v>
      </c>
      <c r="K1042">
        <v>13</v>
      </c>
      <c r="L1042">
        <v>8</v>
      </c>
      <c r="M1042">
        <v>50</v>
      </c>
      <c r="N1042" t="s">
        <v>3255</v>
      </c>
      <c r="O1042" t="s">
        <v>3256</v>
      </c>
      <c r="P1042" t="s">
        <v>69</v>
      </c>
      <c r="Q1042" t="s">
        <v>69</v>
      </c>
      <c r="R1042" t="s">
        <v>80</v>
      </c>
      <c r="S1042" t="s">
        <v>4</v>
      </c>
      <c r="T1042" t="s">
        <v>56</v>
      </c>
      <c r="U1042" t="s">
        <v>3</v>
      </c>
      <c r="V1042" t="s">
        <v>3</v>
      </c>
      <c r="W1042" s="1">
        <v>0.01</v>
      </c>
      <c r="X1042" s="1" t="s">
        <v>457</v>
      </c>
      <c r="Y1042" t="s">
        <v>4</v>
      </c>
      <c r="Z1042" t="s">
        <v>3</v>
      </c>
      <c r="AA1042" t="s">
        <v>416</v>
      </c>
      <c r="AB1042" t="s">
        <v>3</v>
      </c>
      <c r="AC1042" t="s">
        <v>3</v>
      </c>
      <c r="AD1042" t="s">
        <v>16</v>
      </c>
      <c r="AF1042" t="s">
        <v>3</v>
      </c>
      <c r="AG1042" t="s">
        <v>9</v>
      </c>
      <c r="AH1042" t="s">
        <v>4</v>
      </c>
      <c r="AI1042" t="s">
        <v>580</v>
      </c>
      <c r="AJ1042" t="s">
        <v>3257</v>
      </c>
      <c r="AK1042" t="s">
        <v>3</v>
      </c>
      <c r="AL1042" t="s">
        <v>3</v>
      </c>
      <c r="AN1042" t="s">
        <v>641</v>
      </c>
      <c r="AO1042" t="s">
        <v>3</v>
      </c>
    </row>
    <row r="1043" spans="1:42" x14ac:dyDescent="0.25">
      <c r="A1043" t="s">
        <v>4</v>
      </c>
      <c r="B1043" t="s">
        <v>4</v>
      </c>
      <c r="D1043" t="s">
        <v>3211</v>
      </c>
      <c r="E1043" t="s">
        <v>3258</v>
      </c>
      <c r="F1043">
        <v>2016</v>
      </c>
      <c r="G1043">
        <v>6</v>
      </c>
      <c r="H1043">
        <v>36077</v>
      </c>
      <c r="K1043">
        <v>13</v>
      </c>
      <c r="L1043">
        <v>7</v>
      </c>
      <c r="M1043">
        <v>31</v>
      </c>
      <c r="N1043" t="s">
        <v>3259</v>
      </c>
      <c r="O1043" t="s">
        <v>3260</v>
      </c>
      <c r="P1043" t="s">
        <v>12</v>
      </c>
      <c r="Q1043" t="s">
        <v>12</v>
      </c>
      <c r="R1043" t="s">
        <v>76</v>
      </c>
      <c r="S1043" t="s">
        <v>4</v>
      </c>
      <c r="T1043" t="s">
        <v>426</v>
      </c>
      <c r="U1043" t="s">
        <v>3</v>
      </c>
      <c r="V1043" t="s">
        <v>3</v>
      </c>
      <c r="W1043" s="1">
        <v>0.01</v>
      </c>
      <c r="X1043" s="1" t="s">
        <v>457</v>
      </c>
      <c r="Y1043" t="s">
        <v>4</v>
      </c>
      <c r="Z1043" t="s">
        <v>3</v>
      </c>
      <c r="AA1043" t="s">
        <v>416</v>
      </c>
      <c r="AB1043" t="s">
        <v>3</v>
      </c>
      <c r="AC1043" t="s">
        <v>3</v>
      </c>
      <c r="AD1043" t="s">
        <v>49</v>
      </c>
      <c r="AE1043">
        <v>2005</v>
      </c>
      <c r="AF1043" t="s">
        <v>3</v>
      </c>
      <c r="AG1043" t="s">
        <v>9</v>
      </c>
      <c r="AH1043" t="s">
        <v>3</v>
      </c>
      <c r="AK1043" t="s">
        <v>3</v>
      </c>
      <c r="AL1043" t="s">
        <v>3</v>
      </c>
      <c r="AN1043" t="s">
        <v>641</v>
      </c>
      <c r="AO1043" t="s">
        <v>3</v>
      </c>
    </row>
    <row r="1044" spans="1:42" x14ac:dyDescent="0.25">
      <c r="A1044" t="s">
        <v>4</v>
      </c>
      <c r="B1044" t="s">
        <v>4</v>
      </c>
      <c r="D1044" t="s">
        <v>3211</v>
      </c>
      <c r="E1044" t="s">
        <v>3261</v>
      </c>
      <c r="F1044">
        <v>2021</v>
      </c>
      <c r="G1044">
        <v>11</v>
      </c>
      <c r="H1044">
        <v>13975</v>
      </c>
      <c r="K1044">
        <v>11</v>
      </c>
      <c r="L1044">
        <v>6</v>
      </c>
      <c r="M1044">
        <v>4</v>
      </c>
      <c r="N1044" t="s">
        <v>3262</v>
      </c>
      <c r="O1044" t="s">
        <v>3263</v>
      </c>
      <c r="P1044" t="s">
        <v>3264</v>
      </c>
      <c r="Q1044" t="s">
        <v>69</v>
      </c>
      <c r="R1044" t="s">
        <v>69</v>
      </c>
      <c r="S1044" t="s">
        <v>4</v>
      </c>
      <c r="T1044" s="6" t="s">
        <v>7</v>
      </c>
      <c r="U1044" t="s">
        <v>3</v>
      </c>
      <c r="V1044" t="s">
        <v>3</v>
      </c>
      <c r="W1044" s="1">
        <v>1</v>
      </c>
      <c r="X1044" s="1" t="s">
        <v>456</v>
      </c>
      <c r="Y1044" t="s">
        <v>4</v>
      </c>
      <c r="Z1044" t="s">
        <v>3</v>
      </c>
      <c r="AA1044" t="s">
        <v>416</v>
      </c>
      <c r="AB1044" t="s">
        <v>3</v>
      </c>
      <c r="AC1044" t="s">
        <v>3</v>
      </c>
      <c r="AD1044" t="s">
        <v>16</v>
      </c>
      <c r="AF1044" t="s">
        <v>3</v>
      </c>
      <c r="AG1044" t="s">
        <v>9</v>
      </c>
      <c r="AH1044" t="s">
        <v>4</v>
      </c>
      <c r="AI1044" t="s">
        <v>567</v>
      </c>
      <c r="AJ1044" t="s">
        <v>3265</v>
      </c>
      <c r="AK1044" t="s">
        <v>3</v>
      </c>
      <c r="AL1044" t="s">
        <v>3</v>
      </c>
      <c r="AN1044" t="s">
        <v>641</v>
      </c>
      <c r="AO1044" t="s">
        <v>3</v>
      </c>
    </row>
    <row r="1045" spans="1:42" x14ac:dyDescent="0.25">
      <c r="A1045" t="s">
        <v>4</v>
      </c>
      <c r="B1045" t="s">
        <v>4</v>
      </c>
      <c r="D1045" t="s">
        <v>165</v>
      </c>
      <c r="E1045" t="s">
        <v>3269</v>
      </c>
      <c r="F1045">
        <v>2019</v>
      </c>
      <c r="G1045">
        <v>29</v>
      </c>
      <c r="H1045">
        <v>6</v>
      </c>
      <c r="I1045" t="s">
        <v>3270</v>
      </c>
      <c r="K1045">
        <v>3</v>
      </c>
      <c r="L1045">
        <v>5</v>
      </c>
      <c r="M1045">
        <v>1</v>
      </c>
      <c r="N1045" t="s">
        <v>3271</v>
      </c>
      <c r="O1045" t="s">
        <v>3272</v>
      </c>
      <c r="P1045" t="s">
        <v>69</v>
      </c>
      <c r="Q1045" t="s">
        <v>69</v>
      </c>
      <c r="R1045" t="s">
        <v>20</v>
      </c>
      <c r="S1045" t="s">
        <v>4</v>
      </c>
      <c r="T1045" t="s">
        <v>56</v>
      </c>
      <c r="U1045" t="s">
        <v>3</v>
      </c>
      <c r="V1045" t="s">
        <v>3</v>
      </c>
      <c r="W1045" s="1">
        <v>1</v>
      </c>
      <c r="X1045" s="1" t="s">
        <v>457</v>
      </c>
      <c r="Y1045" t="s">
        <v>4</v>
      </c>
      <c r="Z1045" t="s">
        <v>3</v>
      </c>
      <c r="AA1045" t="s">
        <v>416</v>
      </c>
      <c r="AB1045" t="s">
        <v>3</v>
      </c>
      <c r="AC1045" t="s">
        <v>3</v>
      </c>
      <c r="AD1045" t="s">
        <v>49</v>
      </c>
      <c r="AF1045" t="s">
        <v>3</v>
      </c>
      <c r="AG1045" t="s">
        <v>9</v>
      </c>
      <c r="AH1045" t="s">
        <v>3</v>
      </c>
      <c r="AK1045" t="s">
        <v>3</v>
      </c>
      <c r="AL1045" t="s">
        <v>3</v>
      </c>
      <c r="AN1045" t="s">
        <v>641</v>
      </c>
      <c r="AO1045" t="s">
        <v>3</v>
      </c>
    </row>
    <row r="1046" spans="1:42" x14ac:dyDescent="0.25">
      <c r="A1046" t="s">
        <v>4</v>
      </c>
      <c r="B1046" t="s">
        <v>4</v>
      </c>
      <c r="D1046" t="s">
        <v>165</v>
      </c>
      <c r="E1046" t="s">
        <v>3273</v>
      </c>
      <c r="F1046">
        <v>2020</v>
      </c>
      <c r="G1046">
        <v>30</v>
      </c>
      <c r="H1046">
        <v>2</v>
      </c>
      <c r="I1046" t="s">
        <v>3275</v>
      </c>
      <c r="K1046">
        <v>4</v>
      </c>
      <c r="L1046">
        <v>8</v>
      </c>
      <c r="M1046">
        <v>3</v>
      </c>
      <c r="N1046" t="s">
        <v>3274</v>
      </c>
      <c r="O1046" t="s">
        <v>3276</v>
      </c>
      <c r="P1046" t="s">
        <v>17</v>
      </c>
      <c r="Q1046" t="s">
        <v>17</v>
      </c>
      <c r="R1046" t="s">
        <v>88</v>
      </c>
      <c r="S1046" t="s">
        <v>4</v>
      </c>
      <c r="T1046" t="s">
        <v>18</v>
      </c>
      <c r="U1046" t="s">
        <v>3</v>
      </c>
      <c r="V1046" t="s">
        <v>3</v>
      </c>
      <c r="W1046" s="1">
        <v>1</v>
      </c>
      <c r="X1046" s="1" t="s">
        <v>457</v>
      </c>
      <c r="Y1046" t="s">
        <v>4</v>
      </c>
      <c r="Z1046" t="s">
        <v>3</v>
      </c>
      <c r="AA1046" t="s">
        <v>416</v>
      </c>
      <c r="AB1046" t="s">
        <v>3</v>
      </c>
      <c r="AC1046" t="s">
        <v>3</v>
      </c>
      <c r="AD1046" t="s">
        <v>49</v>
      </c>
      <c r="AF1046" t="s">
        <v>3</v>
      </c>
      <c r="AG1046" t="s">
        <v>9</v>
      </c>
      <c r="AH1046" t="s">
        <v>3</v>
      </c>
      <c r="AK1046" t="s">
        <v>3</v>
      </c>
      <c r="AL1046" t="s">
        <v>3</v>
      </c>
      <c r="AN1046" t="s">
        <v>641</v>
      </c>
      <c r="AO1046" t="s">
        <v>3</v>
      </c>
    </row>
    <row r="1047" spans="1:42" x14ac:dyDescent="0.25">
      <c r="A1047" t="s">
        <v>4</v>
      </c>
      <c r="B1047" t="s">
        <v>4</v>
      </c>
      <c r="D1047" t="s">
        <v>165</v>
      </c>
      <c r="E1047" t="s">
        <v>3277</v>
      </c>
      <c r="F1047">
        <v>2020</v>
      </c>
      <c r="G1047">
        <v>30</v>
      </c>
      <c r="H1047">
        <v>4</v>
      </c>
      <c r="I1047" t="s">
        <v>3278</v>
      </c>
      <c r="K1047">
        <v>4</v>
      </c>
      <c r="L1047">
        <v>6</v>
      </c>
      <c r="M1047">
        <v>1</v>
      </c>
      <c r="N1047" t="s">
        <v>3279</v>
      </c>
      <c r="O1047" t="s">
        <v>3280</v>
      </c>
      <c r="P1047" t="s">
        <v>12</v>
      </c>
      <c r="Q1047" t="s">
        <v>12</v>
      </c>
      <c r="R1047" t="s">
        <v>55</v>
      </c>
      <c r="S1047" t="s">
        <v>4</v>
      </c>
      <c r="T1047" t="s">
        <v>426</v>
      </c>
      <c r="U1047" t="s">
        <v>3</v>
      </c>
      <c r="V1047" t="s">
        <v>3</v>
      </c>
      <c r="W1047" s="1">
        <v>1</v>
      </c>
      <c r="X1047" s="1" t="s">
        <v>457</v>
      </c>
      <c r="Y1047" t="s">
        <v>4</v>
      </c>
      <c r="Z1047" t="s">
        <v>3</v>
      </c>
      <c r="AA1047" t="s">
        <v>416</v>
      </c>
      <c r="AB1047" t="s">
        <v>3</v>
      </c>
      <c r="AC1047" t="s">
        <v>3281</v>
      </c>
      <c r="AD1047" t="s">
        <v>49</v>
      </c>
      <c r="AF1047" t="s">
        <v>3</v>
      </c>
      <c r="AG1047" t="s">
        <v>9</v>
      </c>
      <c r="AH1047" t="s">
        <v>3</v>
      </c>
      <c r="AK1047" t="s">
        <v>3</v>
      </c>
      <c r="AL1047" t="s">
        <v>3</v>
      </c>
      <c r="AN1047" t="s">
        <v>641</v>
      </c>
      <c r="AO1047" t="s">
        <v>3</v>
      </c>
    </row>
    <row r="1048" spans="1:42" x14ac:dyDescent="0.25">
      <c r="A1048" t="s">
        <v>4</v>
      </c>
      <c r="B1048" t="s">
        <v>4</v>
      </c>
      <c r="D1048" t="s">
        <v>165</v>
      </c>
      <c r="E1048" t="s">
        <v>3282</v>
      </c>
      <c r="F1048">
        <v>2020</v>
      </c>
      <c r="G1048">
        <v>30</v>
      </c>
      <c r="H1048">
        <v>6</v>
      </c>
      <c r="I1048" t="s">
        <v>3283</v>
      </c>
      <c r="K1048">
        <v>4</v>
      </c>
      <c r="L1048">
        <v>10</v>
      </c>
      <c r="M1048">
        <v>2</v>
      </c>
      <c r="N1048" t="s">
        <v>3284</v>
      </c>
      <c r="O1048" t="s">
        <v>3285</v>
      </c>
      <c r="P1048" t="s">
        <v>17</v>
      </c>
      <c r="Q1048" t="s">
        <v>17</v>
      </c>
      <c r="R1048" t="s">
        <v>999</v>
      </c>
      <c r="S1048" t="s">
        <v>4</v>
      </c>
      <c r="T1048" t="s">
        <v>18</v>
      </c>
      <c r="U1048" t="s">
        <v>3</v>
      </c>
      <c r="V1048" t="s">
        <v>3</v>
      </c>
      <c r="W1048" s="1">
        <v>1</v>
      </c>
      <c r="X1048" s="1" t="s">
        <v>457</v>
      </c>
      <c r="Y1048" t="s">
        <v>4</v>
      </c>
      <c r="Z1048" t="s">
        <v>3</v>
      </c>
      <c r="AA1048" t="s">
        <v>416</v>
      </c>
      <c r="AB1048" t="s">
        <v>3</v>
      </c>
      <c r="AC1048" t="s">
        <v>3</v>
      </c>
      <c r="AD1048" t="s">
        <v>16</v>
      </c>
      <c r="AF1048" t="s">
        <v>3</v>
      </c>
      <c r="AG1048" t="s">
        <v>9</v>
      </c>
      <c r="AH1048" t="s">
        <v>3</v>
      </c>
      <c r="AK1048" t="s">
        <v>3</v>
      </c>
      <c r="AL1048" t="s">
        <v>3</v>
      </c>
      <c r="AN1048" t="s">
        <v>3</v>
      </c>
      <c r="AO1048" t="s">
        <v>3</v>
      </c>
    </row>
    <row r="1049" spans="1:42" x14ac:dyDescent="0.25">
      <c r="A1049" t="s">
        <v>4</v>
      </c>
      <c r="B1049" t="s">
        <v>4</v>
      </c>
      <c r="D1049" t="s">
        <v>165</v>
      </c>
      <c r="E1049" t="s">
        <v>3286</v>
      </c>
      <c r="F1049">
        <v>2020</v>
      </c>
      <c r="G1049">
        <v>30</v>
      </c>
      <c r="H1049">
        <v>7</v>
      </c>
      <c r="I1049" t="s">
        <v>3287</v>
      </c>
      <c r="K1049">
        <v>4</v>
      </c>
      <c r="L1049">
        <v>4</v>
      </c>
      <c r="M1049">
        <v>2</v>
      </c>
      <c r="N1049" t="s">
        <v>3288</v>
      </c>
      <c r="O1049" t="s">
        <v>3289</v>
      </c>
      <c r="P1049" t="s">
        <v>12</v>
      </c>
      <c r="Q1049" t="s">
        <v>12</v>
      </c>
      <c r="R1049" t="s">
        <v>157</v>
      </c>
      <c r="S1049" t="s">
        <v>4</v>
      </c>
      <c r="T1049" t="s">
        <v>426</v>
      </c>
      <c r="U1049" t="s">
        <v>3</v>
      </c>
      <c r="V1049" t="s">
        <v>3</v>
      </c>
      <c r="W1049" s="1">
        <v>0.25</v>
      </c>
      <c r="X1049" s="1" t="s">
        <v>457</v>
      </c>
      <c r="Y1049" t="s">
        <v>4</v>
      </c>
      <c r="Z1049" t="s">
        <v>3</v>
      </c>
      <c r="AA1049" t="s">
        <v>416</v>
      </c>
      <c r="AB1049" t="s">
        <v>3</v>
      </c>
      <c r="AC1049" t="s">
        <v>3</v>
      </c>
      <c r="AD1049" t="s">
        <v>49</v>
      </c>
      <c r="AF1049" t="s">
        <v>3</v>
      </c>
      <c r="AG1049" s="6" t="s">
        <v>512</v>
      </c>
      <c r="AH1049" t="s">
        <v>3</v>
      </c>
      <c r="AK1049" t="s">
        <v>3</v>
      </c>
      <c r="AL1049" t="s">
        <v>3</v>
      </c>
      <c r="AN1049" t="s">
        <v>641</v>
      </c>
      <c r="AO1049" t="s">
        <v>3</v>
      </c>
    </row>
    <row r="1050" spans="1:42" x14ac:dyDescent="0.25">
      <c r="A1050" t="s">
        <v>4</v>
      </c>
      <c r="B1050" t="s">
        <v>4</v>
      </c>
      <c r="D1050" t="s">
        <v>165</v>
      </c>
      <c r="E1050" t="s">
        <v>3290</v>
      </c>
      <c r="F1050">
        <v>2020</v>
      </c>
      <c r="G1050">
        <v>30</v>
      </c>
      <c r="H1050">
        <v>7</v>
      </c>
      <c r="I1050" t="s">
        <v>3291</v>
      </c>
      <c r="K1050">
        <v>4</v>
      </c>
      <c r="L1050">
        <v>9</v>
      </c>
      <c r="M1050">
        <v>1</v>
      </c>
      <c r="N1050" t="s">
        <v>3292</v>
      </c>
      <c r="O1050" t="s">
        <v>3293</v>
      </c>
      <c r="P1050" t="s">
        <v>178</v>
      </c>
      <c r="Q1050" t="s">
        <v>17</v>
      </c>
      <c r="R1050">
        <v>8</v>
      </c>
      <c r="S1050" t="s">
        <v>4</v>
      </c>
      <c r="T1050" t="s">
        <v>469</v>
      </c>
      <c r="U1050" t="s">
        <v>3</v>
      </c>
      <c r="V1050" t="s">
        <v>3</v>
      </c>
      <c r="X1050" s="1" t="s">
        <v>457</v>
      </c>
      <c r="Y1050" t="s">
        <v>4</v>
      </c>
      <c r="Z1050" t="s">
        <v>3</v>
      </c>
      <c r="AA1050" t="s">
        <v>416</v>
      </c>
      <c r="AB1050" t="s">
        <v>3</v>
      </c>
      <c r="AD1050" t="s">
        <v>49</v>
      </c>
      <c r="AF1050" t="s">
        <v>3</v>
      </c>
      <c r="AG1050" t="s">
        <v>9</v>
      </c>
      <c r="AH1050" t="s">
        <v>3</v>
      </c>
      <c r="AK1050" t="s">
        <v>3</v>
      </c>
      <c r="AL1050" t="s">
        <v>3</v>
      </c>
      <c r="AN1050" t="s">
        <v>641</v>
      </c>
      <c r="AO1050" t="s">
        <v>3</v>
      </c>
    </row>
    <row r="1051" spans="1:42" x14ac:dyDescent="0.25">
      <c r="A1051" t="s">
        <v>4</v>
      </c>
      <c r="B1051" t="s">
        <v>4</v>
      </c>
      <c r="D1051" t="s">
        <v>165</v>
      </c>
      <c r="E1051" t="s">
        <v>3294</v>
      </c>
      <c r="F1051">
        <v>2020</v>
      </c>
      <c r="G1051">
        <v>30</v>
      </c>
      <c r="H1051">
        <v>8</v>
      </c>
      <c r="I1051" t="s">
        <v>3295</v>
      </c>
      <c r="K1051">
        <v>4</v>
      </c>
      <c r="L1051">
        <v>7</v>
      </c>
      <c r="M1051">
        <v>1</v>
      </c>
      <c r="N1051" t="s">
        <v>3296</v>
      </c>
      <c r="O1051" t="s">
        <v>3297</v>
      </c>
      <c r="P1051" t="s">
        <v>17</v>
      </c>
      <c r="Q1051" t="s">
        <v>17</v>
      </c>
      <c r="R1051">
        <v>7</v>
      </c>
      <c r="S1051" t="s">
        <v>4</v>
      </c>
      <c r="T1051" t="s">
        <v>18</v>
      </c>
      <c r="U1051" t="s">
        <v>3</v>
      </c>
      <c r="V1051" t="s">
        <v>3</v>
      </c>
      <c r="W1051" s="1">
        <v>1</v>
      </c>
      <c r="X1051" s="1" t="s">
        <v>457</v>
      </c>
      <c r="Y1051" t="s">
        <v>4</v>
      </c>
      <c r="Z1051" t="s">
        <v>3</v>
      </c>
      <c r="AA1051" t="s">
        <v>416</v>
      </c>
      <c r="AB1051" t="s">
        <v>3</v>
      </c>
      <c r="AC1051" t="s">
        <v>3</v>
      </c>
      <c r="AD1051" t="s">
        <v>16</v>
      </c>
      <c r="AF1051" t="s">
        <v>3</v>
      </c>
      <c r="AG1051" t="s">
        <v>9</v>
      </c>
      <c r="AH1051" t="s">
        <v>3</v>
      </c>
      <c r="AK1051" t="s">
        <v>3</v>
      </c>
      <c r="AL1051" t="s">
        <v>3</v>
      </c>
      <c r="AN1051" t="s">
        <v>641</v>
      </c>
      <c r="AO1051" t="s">
        <v>3</v>
      </c>
    </row>
    <row r="1052" spans="1:42" x14ac:dyDescent="0.25">
      <c r="A1052" t="s">
        <v>4</v>
      </c>
      <c r="B1052" t="s">
        <v>4</v>
      </c>
      <c r="D1052" t="s">
        <v>165</v>
      </c>
      <c r="E1052" t="s">
        <v>3298</v>
      </c>
      <c r="F1052">
        <v>2020</v>
      </c>
      <c r="G1052">
        <v>30</v>
      </c>
      <c r="H1052">
        <v>8</v>
      </c>
      <c r="I1052" t="s">
        <v>3299</v>
      </c>
      <c r="K1052">
        <v>4</v>
      </c>
      <c r="L1052">
        <v>8</v>
      </c>
      <c r="M1052">
        <v>2</v>
      </c>
      <c r="N1052" t="s">
        <v>3300</v>
      </c>
      <c r="O1052" t="s">
        <v>3301</v>
      </c>
      <c r="P1052" t="s">
        <v>17</v>
      </c>
      <c r="Q1052" t="s">
        <v>17</v>
      </c>
      <c r="R1052" t="s">
        <v>20</v>
      </c>
      <c r="S1052" t="s">
        <v>4</v>
      </c>
      <c r="T1052" t="s">
        <v>18</v>
      </c>
      <c r="U1052" t="s">
        <v>3</v>
      </c>
      <c r="V1052" t="s">
        <v>3</v>
      </c>
      <c r="W1052" s="1">
        <v>0.1</v>
      </c>
      <c r="X1052" s="1" t="s">
        <v>457</v>
      </c>
      <c r="Y1052" t="s">
        <v>4</v>
      </c>
      <c r="Z1052" t="s">
        <v>3</v>
      </c>
      <c r="AA1052" t="s">
        <v>416</v>
      </c>
      <c r="AB1052" t="s">
        <v>3</v>
      </c>
      <c r="AC1052" t="s">
        <v>3</v>
      </c>
      <c r="AD1052" t="s">
        <v>16</v>
      </c>
      <c r="AE1052">
        <v>2014</v>
      </c>
      <c r="AF1052" t="s">
        <v>3</v>
      </c>
      <c r="AG1052" t="s">
        <v>9</v>
      </c>
      <c r="AH1052" t="s">
        <v>3</v>
      </c>
      <c r="AK1052" t="s">
        <v>3</v>
      </c>
      <c r="AL1052" t="s">
        <v>3</v>
      </c>
      <c r="AN1052" t="s">
        <v>641</v>
      </c>
      <c r="AO1052" t="s">
        <v>3</v>
      </c>
    </row>
    <row r="1053" spans="1:42" x14ac:dyDescent="0.25">
      <c r="A1053" t="s">
        <v>4</v>
      </c>
      <c r="B1053" t="s">
        <v>4</v>
      </c>
      <c r="D1053" t="s">
        <v>165</v>
      </c>
      <c r="E1053" t="s">
        <v>3302</v>
      </c>
      <c r="F1053">
        <v>2020</v>
      </c>
      <c r="G1053">
        <v>30</v>
      </c>
      <c r="H1053">
        <v>7</v>
      </c>
      <c r="I1053" t="s">
        <v>3303</v>
      </c>
      <c r="K1053">
        <v>4</v>
      </c>
      <c r="L1053">
        <v>5</v>
      </c>
      <c r="M1053">
        <v>3</v>
      </c>
      <c r="N1053" t="s">
        <v>3304</v>
      </c>
      <c r="O1053" t="s">
        <v>3305</v>
      </c>
      <c r="P1053" t="s">
        <v>17</v>
      </c>
      <c r="Q1053" t="s">
        <v>17</v>
      </c>
      <c r="R1053" t="s">
        <v>76</v>
      </c>
      <c r="S1053" t="s">
        <v>4</v>
      </c>
      <c r="T1053" t="s">
        <v>18</v>
      </c>
      <c r="U1053" t="s">
        <v>3</v>
      </c>
      <c r="V1053" t="s">
        <v>3</v>
      </c>
      <c r="W1053" s="1">
        <v>0.1</v>
      </c>
      <c r="X1053" s="1" t="s">
        <v>457</v>
      </c>
      <c r="Y1053" t="s">
        <v>4</v>
      </c>
      <c r="Z1053" t="s">
        <v>3</v>
      </c>
      <c r="AA1053" t="s">
        <v>416</v>
      </c>
      <c r="AB1053" t="s">
        <v>3</v>
      </c>
      <c r="AC1053" t="s">
        <v>3</v>
      </c>
      <c r="AD1053" t="s">
        <v>49</v>
      </c>
      <c r="AF1053" t="s">
        <v>3</v>
      </c>
      <c r="AG1053" t="s">
        <v>9</v>
      </c>
      <c r="AH1053" t="s">
        <v>3</v>
      </c>
      <c r="AK1053" t="s">
        <v>3</v>
      </c>
      <c r="AL1053" t="s">
        <v>4</v>
      </c>
      <c r="AM1053" t="s">
        <v>549</v>
      </c>
      <c r="AN1053" t="s">
        <v>641</v>
      </c>
      <c r="AO1053" t="s">
        <v>3</v>
      </c>
    </row>
    <row r="1054" spans="1:42" x14ac:dyDescent="0.25">
      <c r="A1054" t="s">
        <v>4</v>
      </c>
      <c r="B1054" t="s">
        <v>4</v>
      </c>
      <c r="D1054" t="s">
        <v>165</v>
      </c>
      <c r="E1054" t="s">
        <v>3306</v>
      </c>
      <c r="F1054">
        <v>2020</v>
      </c>
      <c r="G1054">
        <v>30</v>
      </c>
      <c r="H1054">
        <v>9</v>
      </c>
      <c r="I1054" t="s">
        <v>3307</v>
      </c>
      <c r="K1054">
        <v>4</v>
      </c>
      <c r="L1054">
        <v>9</v>
      </c>
      <c r="M1054">
        <v>2</v>
      </c>
      <c r="N1054" t="s">
        <v>3308</v>
      </c>
      <c r="O1054" t="s">
        <v>3309</v>
      </c>
      <c r="P1054" t="s">
        <v>242</v>
      </c>
      <c r="Q1054" t="s">
        <v>242</v>
      </c>
      <c r="R1054">
        <v>6</v>
      </c>
      <c r="S1054" t="s">
        <v>4</v>
      </c>
      <c r="T1054" s="5" t="s">
        <v>251</v>
      </c>
      <c r="U1054" t="s">
        <v>3</v>
      </c>
      <c r="V1054" t="s">
        <v>3</v>
      </c>
      <c r="X1054" s="1" t="s">
        <v>457</v>
      </c>
      <c r="Y1054" t="s">
        <v>4</v>
      </c>
      <c r="Z1054" t="s">
        <v>3</v>
      </c>
      <c r="AA1054" t="s">
        <v>416</v>
      </c>
      <c r="AB1054" t="s">
        <v>3</v>
      </c>
      <c r="AC1054" t="s">
        <v>3</v>
      </c>
      <c r="AD1054" t="s">
        <v>49</v>
      </c>
      <c r="AF1054" t="s">
        <v>3</v>
      </c>
      <c r="AG1054" t="s">
        <v>9</v>
      </c>
      <c r="AH1054" t="s">
        <v>3</v>
      </c>
      <c r="AK1054" t="s">
        <v>3</v>
      </c>
      <c r="AL1054" t="s">
        <v>3</v>
      </c>
      <c r="AN1054" t="s">
        <v>641</v>
      </c>
      <c r="AO1054" t="s">
        <v>3</v>
      </c>
      <c r="AP1054" t="s">
        <v>3219</v>
      </c>
    </row>
    <row r="1055" spans="1:42" x14ac:dyDescent="0.25">
      <c r="A1055" t="s">
        <v>4</v>
      </c>
      <c r="B1055" t="s">
        <v>4</v>
      </c>
      <c r="D1055" t="s">
        <v>165</v>
      </c>
      <c r="E1055" t="s">
        <v>3310</v>
      </c>
      <c r="F1055">
        <v>2020</v>
      </c>
      <c r="G1055">
        <v>30</v>
      </c>
      <c r="H1055">
        <v>9</v>
      </c>
      <c r="I1055" t="s">
        <v>3311</v>
      </c>
      <c r="K1055">
        <v>4</v>
      </c>
      <c r="L1055">
        <v>8</v>
      </c>
      <c r="M1055">
        <v>1</v>
      </c>
      <c r="N1055" t="s">
        <v>3312</v>
      </c>
      <c r="O1055" t="s">
        <v>3313</v>
      </c>
      <c r="P1055" t="s">
        <v>17</v>
      </c>
      <c r="Q1055" t="s">
        <v>17</v>
      </c>
      <c r="R1055" t="s">
        <v>620</v>
      </c>
      <c r="S1055" t="s">
        <v>4</v>
      </c>
      <c r="T1055" t="s">
        <v>18</v>
      </c>
      <c r="U1055" t="s">
        <v>3</v>
      </c>
      <c r="V1055" t="s">
        <v>3</v>
      </c>
      <c r="W1055" s="1">
        <v>1</v>
      </c>
      <c r="X1055" s="1" t="s">
        <v>457</v>
      </c>
      <c r="Y1055" t="s">
        <v>4</v>
      </c>
      <c r="Z1055" t="s">
        <v>3</v>
      </c>
      <c r="AA1055" t="s">
        <v>416</v>
      </c>
      <c r="AB1055" t="s">
        <v>3</v>
      </c>
      <c r="AC1055" t="s">
        <v>3</v>
      </c>
      <c r="AD1055" t="s">
        <v>49</v>
      </c>
      <c r="AF1055" t="s">
        <v>3</v>
      </c>
      <c r="AG1055" t="s">
        <v>9</v>
      </c>
      <c r="AH1055" t="s">
        <v>3</v>
      </c>
      <c r="AK1055" t="s">
        <v>3</v>
      </c>
      <c r="AL1055" t="s">
        <v>3</v>
      </c>
      <c r="AN1055" t="s">
        <v>641</v>
      </c>
      <c r="AO1055" t="s">
        <v>3</v>
      </c>
    </row>
    <row r="1056" spans="1:42" x14ac:dyDescent="0.25">
      <c r="A1056" t="s">
        <v>4</v>
      </c>
      <c r="B1056" t="s">
        <v>4</v>
      </c>
      <c r="D1056" t="s">
        <v>277</v>
      </c>
      <c r="E1056" t="s">
        <v>3314</v>
      </c>
      <c r="F1056">
        <v>2022</v>
      </c>
      <c r="G1056">
        <v>64</v>
      </c>
      <c r="H1056">
        <v>3</v>
      </c>
      <c r="I1056" t="s">
        <v>3315</v>
      </c>
      <c r="K1056">
        <v>13</v>
      </c>
      <c r="L1056">
        <v>9</v>
      </c>
      <c r="M1056">
        <v>11</v>
      </c>
      <c r="N1056" t="s">
        <v>3316</v>
      </c>
      <c r="O1056" t="s">
        <v>3317</v>
      </c>
      <c r="P1056" t="s">
        <v>3318</v>
      </c>
      <c r="Q1056" t="s">
        <v>8</v>
      </c>
      <c r="R1056" t="s">
        <v>88</v>
      </c>
      <c r="S1056" t="s">
        <v>4</v>
      </c>
      <c r="T1056" s="5" t="s">
        <v>415</v>
      </c>
      <c r="U1056" t="s">
        <v>3320</v>
      </c>
      <c r="V1056" t="s">
        <v>3</v>
      </c>
      <c r="W1056" s="1">
        <v>100</v>
      </c>
      <c r="X1056" s="1" t="s">
        <v>457</v>
      </c>
      <c r="Y1056" t="s">
        <v>4</v>
      </c>
      <c r="Z1056" t="s">
        <v>3</v>
      </c>
      <c r="AA1056" t="s">
        <v>447</v>
      </c>
      <c r="AB1056" t="s">
        <v>3</v>
      </c>
      <c r="AC1056" t="s">
        <v>3</v>
      </c>
      <c r="AD1056" t="s">
        <v>16</v>
      </c>
      <c r="AE1056">
        <v>2000</v>
      </c>
      <c r="AF1056" t="s">
        <v>3</v>
      </c>
      <c r="AG1056" t="s">
        <v>9</v>
      </c>
      <c r="AH1056" t="s">
        <v>3</v>
      </c>
      <c r="AK1056" t="s">
        <v>3</v>
      </c>
      <c r="AL1056" t="s">
        <v>3</v>
      </c>
      <c r="AN1056" t="s">
        <v>3</v>
      </c>
      <c r="AO1056" t="s">
        <v>3</v>
      </c>
    </row>
    <row r="1057" spans="1:42" x14ac:dyDescent="0.25">
      <c r="A1057" t="s">
        <v>4</v>
      </c>
      <c r="B1057" t="s">
        <v>4</v>
      </c>
      <c r="D1057" t="s">
        <v>277</v>
      </c>
      <c r="E1057" t="s">
        <v>3314</v>
      </c>
      <c r="F1057">
        <v>2022</v>
      </c>
      <c r="G1057">
        <v>64</v>
      </c>
      <c r="H1057">
        <v>3</v>
      </c>
      <c r="I1057" t="s">
        <v>3315</v>
      </c>
      <c r="K1057">
        <v>13</v>
      </c>
      <c r="L1057">
        <v>9</v>
      </c>
      <c r="M1057">
        <v>11</v>
      </c>
      <c r="N1057" t="s">
        <v>3316</v>
      </c>
      <c r="O1057" t="s">
        <v>3317</v>
      </c>
      <c r="P1057" t="s">
        <v>3318</v>
      </c>
      <c r="Q1057" t="s">
        <v>8</v>
      </c>
      <c r="R1057">
        <v>6</v>
      </c>
      <c r="S1057" t="s">
        <v>4</v>
      </c>
      <c r="T1057" s="5" t="s">
        <v>426</v>
      </c>
      <c r="U1057" t="s">
        <v>3319</v>
      </c>
      <c r="V1057" t="s">
        <v>3</v>
      </c>
      <c r="W1057" s="1">
        <v>0.01</v>
      </c>
      <c r="X1057" s="1" t="s">
        <v>457</v>
      </c>
      <c r="Y1057" t="s">
        <v>4</v>
      </c>
      <c r="Z1057" t="s">
        <v>3</v>
      </c>
      <c r="AA1057" t="s">
        <v>436</v>
      </c>
      <c r="AB1057" t="s">
        <v>3</v>
      </c>
      <c r="AC1057" t="s">
        <v>3</v>
      </c>
      <c r="AD1057" t="s">
        <v>49</v>
      </c>
      <c r="AF1057" t="s">
        <v>3</v>
      </c>
      <c r="AG1057" t="s">
        <v>9</v>
      </c>
      <c r="AH1057" t="s">
        <v>3</v>
      </c>
      <c r="AK1057" t="s">
        <v>3</v>
      </c>
      <c r="AL1057" t="s">
        <v>4</v>
      </c>
      <c r="AM1057" t="s">
        <v>420</v>
      </c>
      <c r="AN1057" t="s">
        <v>641</v>
      </c>
      <c r="AO1057" t="s">
        <v>3</v>
      </c>
    </row>
    <row r="1058" spans="1:42" x14ac:dyDescent="0.25">
      <c r="A1058" t="s">
        <v>4</v>
      </c>
      <c r="B1058" t="s">
        <v>4</v>
      </c>
      <c r="D1058" t="s">
        <v>277</v>
      </c>
      <c r="E1058" t="s">
        <v>3321</v>
      </c>
      <c r="F1058">
        <v>2014</v>
      </c>
      <c r="G1058">
        <v>56</v>
      </c>
      <c r="H1058">
        <v>2</v>
      </c>
      <c r="I1058" t="s">
        <v>3322</v>
      </c>
      <c r="K1058">
        <v>12</v>
      </c>
      <c r="L1058">
        <v>16</v>
      </c>
      <c r="M1058">
        <v>4</v>
      </c>
      <c r="N1058" t="s">
        <v>3323</v>
      </c>
      <c r="O1058" t="s">
        <v>3324</v>
      </c>
      <c r="P1058" t="s">
        <v>39</v>
      </c>
      <c r="Q1058" t="s">
        <v>39</v>
      </c>
      <c r="R1058">
        <v>8</v>
      </c>
      <c r="S1058" t="s">
        <v>4</v>
      </c>
      <c r="T1058" t="s">
        <v>7</v>
      </c>
      <c r="U1058" t="s">
        <v>3</v>
      </c>
      <c r="V1058" t="s">
        <v>3</v>
      </c>
      <c r="W1058" s="1">
        <v>1</v>
      </c>
      <c r="X1058" s="1" t="s">
        <v>457</v>
      </c>
      <c r="Y1058" t="s">
        <v>4</v>
      </c>
      <c r="Z1058" t="s">
        <v>3</v>
      </c>
      <c r="AA1058" t="s">
        <v>416</v>
      </c>
      <c r="AB1058" t="s">
        <v>3</v>
      </c>
      <c r="AC1058" t="s">
        <v>3</v>
      </c>
      <c r="AD1058" t="s">
        <v>16</v>
      </c>
      <c r="AF1058" t="s">
        <v>3</v>
      </c>
      <c r="AG1058" t="s">
        <v>9</v>
      </c>
      <c r="AH1058" t="s">
        <v>3</v>
      </c>
      <c r="AK1058" t="s">
        <v>3</v>
      </c>
      <c r="AL1058" t="s">
        <v>3</v>
      </c>
      <c r="AN1058" t="s">
        <v>641</v>
      </c>
      <c r="AO1058" t="s">
        <v>3</v>
      </c>
    </row>
    <row r="1059" spans="1:42" x14ac:dyDescent="0.25">
      <c r="A1059" t="s">
        <v>4</v>
      </c>
      <c r="B1059" t="s">
        <v>4</v>
      </c>
      <c r="D1059" t="s">
        <v>277</v>
      </c>
      <c r="E1059" t="s">
        <v>3325</v>
      </c>
      <c r="F1059">
        <v>2014</v>
      </c>
      <c r="G1059">
        <v>56</v>
      </c>
      <c r="H1059">
        <v>2</v>
      </c>
      <c r="I1059" t="s">
        <v>3326</v>
      </c>
      <c r="K1059">
        <v>8</v>
      </c>
      <c r="L1059">
        <v>13</v>
      </c>
      <c r="M1059">
        <v>5</v>
      </c>
      <c r="N1059" t="s">
        <v>3327</v>
      </c>
      <c r="O1059" t="s">
        <v>3328</v>
      </c>
      <c r="P1059" t="s">
        <v>3329</v>
      </c>
      <c r="Q1059" t="s">
        <v>17</v>
      </c>
      <c r="R1059" t="s">
        <v>55</v>
      </c>
      <c r="S1059" t="s">
        <v>4</v>
      </c>
      <c r="T1059" t="s">
        <v>18</v>
      </c>
      <c r="U1059" t="s">
        <v>3</v>
      </c>
      <c r="V1059" t="s">
        <v>3</v>
      </c>
      <c r="W1059" s="1">
        <v>1</v>
      </c>
      <c r="X1059" s="1" t="s">
        <v>457</v>
      </c>
      <c r="Y1059" t="s">
        <v>4</v>
      </c>
      <c r="Z1059" t="s">
        <v>3</v>
      </c>
      <c r="AA1059" t="s">
        <v>416</v>
      </c>
      <c r="AB1059" t="s">
        <v>3</v>
      </c>
      <c r="AC1059" t="s">
        <v>3</v>
      </c>
      <c r="AD1059" t="s">
        <v>16</v>
      </c>
      <c r="AF1059" t="s">
        <v>3</v>
      </c>
      <c r="AG1059" s="6" t="s">
        <v>512</v>
      </c>
      <c r="AH1059" t="s">
        <v>3</v>
      </c>
      <c r="AK1059" t="s">
        <v>3</v>
      </c>
      <c r="AL1059" t="s">
        <v>3</v>
      </c>
      <c r="AN1059" t="s">
        <v>641</v>
      </c>
      <c r="AO1059" t="s">
        <v>3</v>
      </c>
    </row>
    <row r="1060" spans="1:42" x14ac:dyDescent="0.25">
      <c r="A1060" t="s">
        <v>4</v>
      </c>
      <c r="B1060" t="s">
        <v>4</v>
      </c>
      <c r="D1060" t="s">
        <v>277</v>
      </c>
      <c r="E1060" t="s">
        <v>3325</v>
      </c>
      <c r="F1060">
        <v>2014</v>
      </c>
      <c r="G1060">
        <v>56</v>
      </c>
      <c r="H1060">
        <v>2</v>
      </c>
      <c r="I1060" t="s">
        <v>3326</v>
      </c>
      <c r="K1060">
        <v>8</v>
      </c>
      <c r="L1060">
        <v>13</v>
      </c>
      <c r="M1060">
        <v>5</v>
      </c>
      <c r="N1060" t="s">
        <v>3327</v>
      </c>
      <c r="O1060" t="s">
        <v>3328</v>
      </c>
      <c r="P1060" t="s">
        <v>3329</v>
      </c>
      <c r="Q1060" t="s">
        <v>17</v>
      </c>
      <c r="R1060">
        <v>12</v>
      </c>
      <c r="S1060" t="s">
        <v>4</v>
      </c>
      <c r="T1060" t="s">
        <v>18</v>
      </c>
      <c r="U1060" t="s">
        <v>3</v>
      </c>
      <c r="V1060" t="s">
        <v>3</v>
      </c>
      <c r="W1060" s="1">
        <v>1</v>
      </c>
      <c r="X1060" s="1" t="s">
        <v>457</v>
      </c>
      <c r="Y1060" t="s">
        <v>4</v>
      </c>
      <c r="Z1060" t="s">
        <v>3</v>
      </c>
      <c r="AA1060" t="s">
        <v>416</v>
      </c>
      <c r="AB1060" t="s">
        <v>3</v>
      </c>
      <c r="AC1060" t="s">
        <v>3</v>
      </c>
      <c r="AD1060" t="s">
        <v>16</v>
      </c>
      <c r="AE1060">
        <v>2007</v>
      </c>
      <c r="AF1060" t="s">
        <v>3</v>
      </c>
      <c r="AG1060" t="s">
        <v>9</v>
      </c>
      <c r="AH1060" t="s">
        <v>3</v>
      </c>
      <c r="AK1060" t="s">
        <v>3</v>
      </c>
      <c r="AL1060" t="s">
        <v>3</v>
      </c>
      <c r="AN1060" t="s">
        <v>641</v>
      </c>
      <c r="AO1060" t="s">
        <v>3</v>
      </c>
    </row>
    <row r="1061" spans="1:42" x14ac:dyDescent="0.25">
      <c r="A1061" t="s">
        <v>4</v>
      </c>
      <c r="B1061" t="s">
        <v>4</v>
      </c>
      <c r="D1061" t="s">
        <v>277</v>
      </c>
      <c r="E1061" t="s">
        <v>3325</v>
      </c>
      <c r="F1061">
        <v>2014</v>
      </c>
      <c r="G1061">
        <v>56</v>
      </c>
      <c r="H1061">
        <v>2</v>
      </c>
      <c r="I1061" t="s">
        <v>3326</v>
      </c>
      <c r="K1061">
        <v>8</v>
      </c>
      <c r="L1061">
        <v>13</v>
      </c>
      <c r="M1061">
        <v>5</v>
      </c>
      <c r="N1061" t="s">
        <v>3327</v>
      </c>
      <c r="O1061" t="s">
        <v>3328</v>
      </c>
      <c r="P1061" t="s">
        <v>3329</v>
      </c>
      <c r="Q1061" t="s">
        <v>17</v>
      </c>
      <c r="R1061">
        <v>13</v>
      </c>
      <c r="S1061" t="s">
        <v>4</v>
      </c>
      <c r="T1061" t="s">
        <v>18</v>
      </c>
      <c r="U1061" t="s">
        <v>3</v>
      </c>
      <c r="V1061" t="s">
        <v>3</v>
      </c>
      <c r="W1061" s="1">
        <v>1</v>
      </c>
      <c r="X1061" s="1" t="s">
        <v>457</v>
      </c>
      <c r="Y1061" t="s">
        <v>4</v>
      </c>
      <c r="Z1061" t="s">
        <v>3</v>
      </c>
      <c r="AA1061" t="s">
        <v>416</v>
      </c>
      <c r="AB1061" t="s">
        <v>3</v>
      </c>
      <c r="AC1061" t="s">
        <v>3</v>
      </c>
      <c r="AD1061" t="s">
        <v>16</v>
      </c>
      <c r="AE1061">
        <v>2007</v>
      </c>
      <c r="AF1061" t="s">
        <v>3</v>
      </c>
      <c r="AG1061" t="s">
        <v>9</v>
      </c>
      <c r="AH1061" t="s">
        <v>3</v>
      </c>
      <c r="AK1061" t="s">
        <v>3</v>
      </c>
      <c r="AL1061" t="s">
        <v>3</v>
      </c>
      <c r="AN1061" t="s">
        <v>641</v>
      </c>
      <c r="AO1061" t="s">
        <v>3</v>
      </c>
    </row>
    <row r="1062" spans="1:42" x14ac:dyDescent="0.25">
      <c r="A1062" t="s">
        <v>4</v>
      </c>
      <c r="B1062" t="s">
        <v>4</v>
      </c>
      <c r="D1062" t="s">
        <v>277</v>
      </c>
      <c r="E1062" t="s">
        <v>3330</v>
      </c>
      <c r="F1062">
        <v>2014</v>
      </c>
      <c r="G1062">
        <v>56</v>
      </c>
      <c r="H1062">
        <v>2</v>
      </c>
      <c r="I1062" t="s">
        <v>3331</v>
      </c>
      <c r="K1062">
        <v>11</v>
      </c>
      <c r="L1062">
        <v>8</v>
      </c>
      <c r="M1062">
        <v>2</v>
      </c>
      <c r="N1062" t="s">
        <v>3332</v>
      </c>
      <c r="O1062" t="s">
        <v>3333</v>
      </c>
      <c r="P1062" t="s">
        <v>51</v>
      </c>
      <c r="Q1062" t="s">
        <v>51</v>
      </c>
      <c r="R1062">
        <v>1</v>
      </c>
      <c r="S1062" t="s">
        <v>4</v>
      </c>
      <c r="T1062" t="s">
        <v>7</v>
      </c>
      <c r="U1062" t="s">
        <v>3</v>
      </c>
      <c r="V1062" t="s">
        <v>3</v>
      </c>
      <c r="W1062" s="1">
        <v>2</v>
      </c>
      <c r="X1062" s="1" t="s">
        <v>457</v>
      </c>
      <c r="Y1062" t="s">
        <v>4</v>
      </c>
      <c r="Z1062" t="s">
        <v>3</v>
      </c>
      <c r="AA1062" t="s">
        <v>416</v>
      </c>
      <c r="AB1062" t="s">
        <v>3</v>
      </c>
      <c r="AC1062" t="s">
        <v>3</v>
      </c>
      <c r="AD1062" t="s">
        <v>16</v>
      </c>
      <c r="AF1062" t="s">
        <v>3</v>
      </c>
      <c r="AG1062" t="s">
        <v>9</v>
      </c>
      <c r="AH1062" t="s">
        <v>3</v>
      </c>
      <c r="AK1062" t="s">
        <v>3</v>
      </c>
      <c r="AL1062" t="s">
        <v>3</v>
      </c>
      <c r="AN1062" t="s">
        <v>641</v>
      </c>
      <c r="AO1062" t="s">
        <v>3</v>
      </c>
    </row>
    <row r="1063" spans="1:42" x14ac:dyDescent="0.25">
      <c r="A1063" t="s">
        <v>4</v>
      </c>
      <c r="B1063" t="s">
        <v>4</v>
      </c>
      <c r="D1063" t="s">
        <v>277</v>
      </c>
      <c r="E1063" t="s">
        <v>3334</v>
      </c>
      <c r="F1063">
        <v>2015</v>
      </c>
      <c r="G1063">
        <v>57</v>
      </c>
      <c r="H1063">
        <v>2</v>
      </c>
      <c r="I1063" t="s">
        <v>3335</v>
      </c>
      <c r="K1063">
        <v>12</v>
      </c>
      <c r="L1063">
        <v>10</v>
      </c>
      <c r="M1063">
        <v>8</v>
      </c>
      <c r="N1063" t="s">
        <v>3336</v>
      </c>
      <c r="O1063" t="s">
        <v>3337</v>
      </c>
      <c r="P1063" t="s">
        <v>3338</v>
      </c>
      <c r="Q1063" t="s">
        <v>27</v>
      </c>
      <c r="R1063" t="s">
        <v>157</v>
      </c>
      <c r="S1063" t="s">
        <v>4</v>
      </c>
      <c r="T1063" t="s">
        <v>7</v>
      </c>
      <c r="U1063" t="s">
        <v>3</v>
      </c>
      <c r="V1063" t="s">
        <v>3</v>
      </c>
      <c r="W1063" s="1">
        <v>2</v>
      </c>
      <c r="X1063" s="1" t="s">
        <v>457</v>
      </c>
      <c r="Y1063" t="s">
        <v>4</v>
      </c>
      <c r="Z1063" t="s">
        <v>3</v>
      </c>
      <c r="AA1063" t="s">
        <v>416</v>
      </c>
      <c r="AB1063" t="s">
        <v>3</v>
      </c>
      <c r="AC1063" t="s">
        <v>3</v>
      </c>
      <c r="AD1063" t="s">
        <v>16</v>
      </c>
      <c r="AF1063" t="s">
        <v>3</v>
      </c>
      <c r="AG1063" t="s">
        <v>9</v>
      </c>
      <c r="AH1063" t="s">
        <v>3</v>
      </c>
      <c r="AK1063" t="s">
        <v>3</v>
      </c>
      <c r="AL1063" t="s">
        <v>3</v>
      </c>
      <c r="AN1063" t="s">
        <v>641</v>
      </c>
      <c r="AO1063" t="s">
        <v>3</v>
      </c>
    </row>
    <row r="1064" spans="1:42" x14ac:dyDescent="0.25">
      <c r="A1064" t="s">
        <v>4</v>
      </c>
      <c r="B1064" t="s">
        <v>4</v>
      </c>
      <c r="D1064" t="s">
        <v>277</v>
      </c>
      <c r="E1064" t="s">
        <v>3334</v>
      </c>
      <c r="F1064">
        <v>2015</v>
      </c>
      <c r="G1064">
        <v>57</v>
      </c>
      <c r="H1064">
        <v>2</v>
      </c>
      <c r="I1064" t="s">
        <v>3335</v>
      </c>
      <c r="K1064">
        <v>12</v>
      </c>
      <c r="L1064">
        <v>10</v>
      </c>
      <c r="M1064">
        <v>8</v>
      </c>
      <c r="N1064" t="s">
        <v>3336</v>
      </c>
      <c r="O1064" t="s">
        <v>3337</v>
      </c>
      <c r="P1064" t="s">
        <v>3338</v>
      </c>
      <c r="Q1064" t="s">
        <v>27</v>
      </c>
      <c r="R1064" t="s">
        <v>518</v>
      </c>
      <c r="S1064" t="s">
        <v>4</v>
      </c>
      <c r="T1064" t="s">
        <v>7</v>
      </c>
      <c r="U1064" t="s">
        <v>3</v>
      </c>
      <c r="V1064" t="s">
        <v>3</v>
      </c>
      <c r="W1064" s="1">
        <v>2</v>
      </c>
      <c r="X1064" s="1" t="s">
        <v>457</v>
      </c>
      <c r="Y1064" t="s">
        <v>4</v>
      </c>
      <c r="Z1064" t="s">
        <v>3</v>
      </c>
      <c r="AA1064" t="s">
        <v>416</v>
      </c>
      <c r="AB1064" t="s">
        <v>3</v>
      </c>
      <c r="AC1064" t="s">
        <v>3</v>
      </c>
      <c r="AD1064" t="s">
        <v>16</v>
      </c>
      <c r="AF1064" t="s">
        <v>3</v>
      </c>
      <c r="AG1064" t="s">
        <v>9</v>
      </c>
      <c r="AH1064" t="s">
        <v>3</v>
      </c>
      <c r="AK1064" t="s">
        <v>3</v>
      </c>
      <c r="AL1064" t="s">
        <v>3</v>
      </c>
      <c r="AN1064" t="s">
        <v>641</v>
      </c>
      <c r="AO1064" t="s">
        <v>3</v>
      </c>
    </row>
    <row r="1065" spans="1:42" x14ac:dyDescent="0.25">
      <c r="A1065" t="s">
        <v>4</v>
      </c>
      <c r="B1065" t="s">
        <v>4</v>
      </c>
      <c r="D1065" t="s">
        <v>277</v>
      </c>
      <c r="E1065" t="s">
        <v>3334</v>
      </c>
      <c r="F1065">
        <v>2015</v>
      </c>
      <c r="G1065">
        <v>57</v>
      </c>
      <c r="H1065">
        <v>2</v>
      </c>
      <c r="I1065" t="s">
        <v>3335</v>
      </c>
      <c r="K1065">
        <v>12</v>
      </c>
      <c r="L1065">
        <v>10</v>
      </c>
      <c r="M1065">
        <v>8</v>
      </c>
      <c r="N1065" t="s">
        <v>3336</v>
      </c>
      <c r="O1065" t="s">
        <v>3337</v>
      </c>
      <c r="P1065" t="s">
        <v>3338</v>
      </c>
      <c r="Q1065" t="s">
        <v>27</v>
      </c>
      <c r="R1065" t="s">
        <v>596</v>
      </c>
      <c r="S1065" t="s">
        <v>4</v>
      </c>
      <c r="T1065" t="s">
        <v>7</v>
      </c>
      <c r="U1065" t="s">
        <v>3</v>
      </c>
      <c r="V1065" t="s">
        <v>3</v>
      </c>
      <c r="W1065" s="1">
        <v>2</v>
      </c>
      <c r="X1065" s="1" t="s">
        <v>457</v>
      </c>
      <c r="Y1065" t="s">
        <v>4</v>
      </c>
      <c r="Z1065" t="s">
        <v>3</v>
      </c>
      <c r="AA1065" t="s">
        <v>416</v>
      </c>
      <c r="AB1065" t="s">
        <v>3</v>
      </c>
      <c r="AC1065" t="s">
        <v>3</v>
      </c>
      <c r="AD1065" t="s">
        <v>16</v>
      </c>
      <c r="AF1065" t="s">
        <v>3</v>
      </c>
      <c r="AG1065" t="s">
        <v>9</v>
      </c>
      <c r="AH1065" t="s">
        <v>3</v>
      </c>
      <c r="AK1065" t="s">
        <v>3</v>
      </c>
      <c r="AL1065" t="s">
        <v>3</v>
      </c>
      <c r="AN1065" t="s">
        <v>641</v>
      </c>
      <c r="AO1065" t="s">
        <v>3</v>
      </c>
    </row>
    <row r="1066" spans="1:42" x14ac:dyDescent="0.25">
      <c r="A1066" t="s">
        <v>4</v>
      </c>
      <c r="B1066" t="s">
        <v>4</v>
      </c>
      <c r="D1066" t="s">
        <v>277</v>
      </c>
      <c r="E1066" t="s">
        <v>3334</v>
      </c>
      <c r="F1066">
        <v>2015</v>
      </c>
      <c r="G1066">
        <v>57</v>
      </c>
      <c r="H1066">
        <v>2</v>
      </c>
      <c r="I1066" t="s">
        <v>3335</v>
      </c>
      <c r="K1066">
        <v>12</v>
      </c>
      <c r="L1066">
        <v>10</v>
      </c>
      <c r="M1066">
        <v>8</v>
      </c>
      <c r="N1066" t="s">
        <v>3336</v>
      </c>
      <c r="O1066" t="s">
        <v>3337</v>
      </c>
      <c r="P1066" t="s">
        <v>3338</v>
      </c>
      <c r="Q1066" t="s">
        <v>27</v>
      </c>
      <c r="R1066" t="s">
        <v>120</v>
      </c>
      <c r="S1066" t="s">
        <v>4</v>
      </c>
      <c r="T1066" t="s">
        <v>7</v>
      </c>
      <c r="U1066" t="s">
        <v>3</v>
      </c>
      <c r="V1066" t="s">
        <v>3</v>
      </c>
      <c r="W1066" s="1">
        <v>2</v>
      </c>
      <c r="X1066" s="1" t="s">
        <v>457</v>
      </c>
      <c r="Y1066" t="s">
        <v>4</v>
      </c>
      <c r="Z1066" t="s">
        <v>3</v>
      </c>
      <c r="AA1066" t="s">
        <v>416</v>
      </c>
      <c r="AB1066" t="s">
        <v>3</v>
      </c>
      <c r="AC1066" t="s">
        <v>3</v>
      </c>
      <c r="AD1066" t="s">
        <v>16</v>
      </c>
      <c r="AF1066" t="s">
        <v>3</v>
      </c>
      <c r="AG1066" t="s">
        <v>9</v>
      </c>
      <c r="AH1066" t="s">
        <v>3</v>
      </c>
      <c r="AK1066" t="s">
        <v>3</v>
      </c>
      <c r="AL1066" t="s">
        <v>3</v>
      </c>
      <c r="AN1066" t="s">
        <v>641</v>
      </c>
      <c r="AO1066" t="s">
        <v>3</v>
      </c>
    </row>
    <row r="1067" spans="1:42" x14ac:dyDescent="0.25">
      <c r="A1067" t="s">
        <v>4</v>
      </c>
      <c r="B1067" t="s">
        <v>4</v>
      </c>
      <c r="D1067" t="s">
        <v>277</v>
      </c>
      <c r="E1067" t="s">
        <v>3345</v>
      </c>
      <c r="F1067">
        <v>2016</v>
      </c>
      <c r="G1067">
        <v>58</v>
      </c>
      <c r="H1067">
        <v>4</v>
      </c>
      <c r="I1067" t="s">
        <v>3346</v>
      </c>
      <c r="K1067">
        <v>9</v>
      </c>
      <c r="L1067">
        <v>23</v>
      </c>
      <c r="M1067">
        <v>3</v>
      </c>
      <c r="N1067" t="s">
        <v>3347</v>
      </c>
      <c r="O1067" t="s">
        <v>3348</v>
      </c>
      <c r="P1067" t="s">
        <v>5728</v>
      </c>
      <c r="Q1067" t="s">
        <v>2778</v>
      </c>
      <c r="R1067" t="s">
        <v>3349</v>
      </c>
      <c r="S1067" t="s">
        <v>4</v>
      </c>
      <c r="T1067" s="6" t="s">
        <v>18</v>
      </c>
      <c r="U1067" t="s">
        <v>3</v>
      </c>
      <c r="V1067" t="s">
        <v>3</v>
      </c>
      <c r="W1067" s="1">
        <v>1</v>
      </c>
      <c r="X1067" s="1" t="s">
        <v>457</v>
      </c>
      <c r="Y1067" t="s">
        <v>4</v>
      </c>
      <c r="Z1067" t="s">
        <v>3</v>
      </c>
      <c r="AA1067" t="s">
        <v>416</v>
      </c>
      <c r="AB1067" t="s">
        <v>3</v>
      </c>
      <c r="AC1067" t="s">
        <v>3</v>
      </c>
      <c r="AD1067" t="s">
        <v>16</v>
      </c>
      <c r="AF1067" t="s">
        <v>3</v>
      </c>
      <c r="AG1067" t="s">
        <v>9</v>
      </c>
      <c r="AH1067" t="s">
        <v>3</v>
      </c>
      <c r="AK1067" t="s">
        <v>3</v>
      </c>
      <c r="AL1067" t="s">
        <v>3</v>
      </c>
      <c r="AN1067" t="s">
        <v>3</v>
      </c>
      <c r="AO1067" t="s">
        <v>3</v>
      </c>
      <c r="AP1067" t="s">
        <v>3350</v>
      </c>
    </row>
    <row r="1068" spans="1:42" x14ac:dyDescent="0.25">
      <c r="A1068" t="s">
        <v>4</v>
      </c>
      <c r="B1068" t="s">
        <v>4</v>
      </c>
      <c r="D1068" t="s">
        <v>277</v>
      </c>
      <c r="E1068" t="s">
        <v>3351</v>
      </c>
      <c r="F1068">
        <v>2018</v>
      </c>
      <c r="G1068">
        <v>60</v>
      </c>
      <c r="H1068">
        <v>2</v>
      </c>
      <c r="I1068" t="s">
        <v>3352</v>
      </c>
      <c r="K1068">
        <v>7</v>
      </c>
      <c r="L1068">
        <v>14</v>
      </c>
      <c r="M1068">
        <v>5</v>
      </c>
      <c r="N1068" t="s">
        <v>3353</v>
      </c>
      <c r="O1068" t="s">
        <v>3354</v>
      </c>
      <c r="P1068" t="s">
        <v>169</v>
      </c>
      <c r="Q1068" t="s">
        <v>169</v>
      </c>
      <c r="R1068" t="s">
        <v>1116</v>
      </c>
      <c r="S1068" t="s">
        <v>4</v>
      </c>
      <c r="T1068" t="s">
        <v>993</v>
      </c>
      <c r="U1068" t="s">
        <v>3</v>
      </c>
      <c r="V1068" t="s">
        <v>3</v>
      </c>
      <c r="W1068" s="1">
        <v>1</v>
      </c>
      <c r="X1068" s="1" t="s">
        <v>457</v>
      </c>
      <c r="Y1068" t="s">
        <v>4</v>
      </c>
      <c r="Z1068" t="s">
        <v>3</v>
      </c>
      <c r="AA1068" t="s">
        <v>436</v>
      </c>
      <c r="AB1068" t="s">
        <v>3</v>
      </c>
      <c r="AC1068" t="s">
        <v>3</v>
      </c>
      <c r="AD1068" t="s">
        <v>16</v>
      </c>
      <c r="AF1068" t="s">
        <v>3</v>
      </c>
      <c r="AG1068" t="s">
        <v>9</v>
      </c>
      <c r="AH1068" t="s">
        <v>3</v>
      </c>
      <c r="AK1068" t="s">
        <v>3</v>
      </c>
      <c r="AL1068" t="s">
        <v>3</v>
      </c>
      <c r="AN1068" t="s">
        <v>3</v>
      </c>
      <c r="AO1068" t="s">
        <v>3</v>
      </c>
    </row>
    <row r="1069" spans="1:42" x14ac:dyDescent="0.25">
      <c r="A1069" t="s">
        <v>4</v>
      </c>
      <c r="B1069" t="s">
        <v>4</v>
      </c>
      <c r="D1069" t="s">
        <v>277</v>
      </c>
      <c r="E1069" t="s">
        <v>3355</v>
      </c>
      <c r="F1069">
        <v>2018</v>
      </c>
      <c r="G1069">
        <v>60</v>
      </c>
      <c r="H1069">
        <v>3</v>
      </c>
      <c r="I1069" t="s">
        <v>3356</v>
      </c>
      <c r="K1069">
        <v>9</v>
      </c>
      <c r="L1069">
        <v>16</v>
      </c>
      <c r="M1069">
        <v>3</v>
      </c>
      <c r="N1069" t="s">
        <v>3357</v>
      </c>
      <c r="O1069" t="s">
        <v>1635</v>
      </c>
      <c r="P1069" t="s">
        <v>169</v>
      </c>
      <c r="Q1069" t="s">
        <v>169</v>
      </c>
      <c r="R1069" t="s">
        <v>115</v>
      </c>
      <c r="S1069" t="s">
        <v>4</v>
      </c>
      <c r="T1069" s="5" t="s">
        <v>566</v>
      </c>
      <c r="U1069" t="s">
        <v>3</v>
      </c>
      <c r="V1069" t="s">
        <v>3</v>
      </c>
      <c r="W1069" s="1">
        <v>1</v>
      </c>
      <c r="X1069" s="1" t="s">
        <v>457</v>
      </c>
      <c r="Y1069" t="s">
        <v>4</v>
      </c>
      <c r="Z1069" t="s">
        <v>3</v>
      </c>
      <c r="AA1069" t="s">
        <v>416</v>
      </c>
      <c r="AB1069" t="s">
        <v>3</v>
      </c>
      <c r="AC1069" t="s">
        <v>3</v>
      </c>
      <c r="AD1069" t="s">
        <v>16</v>
      </c>
      <c r="AE1069">
        <v>2015</v>
      </c>
      <c r="AF1069" t="s">
        <v>3</v>
      </c>
      <c r="AG1069" t="s">
        <v>9</v>
      </c>
      <c r="AH1069" t="s">
        <v>3</v>
      </c>
      <c r="AK1069" t="s">
        <v>3</v>
      </c>
      <c r="AL1069" t="s">
        <v>3</v>
      </c>
      <c r="AN1069" t="s">
        <v>3</v>
      </c>
      <c r="AO1069" t="s">
        <v>3</v>
      </c>
    </row>
    <row r="1070" spans="1:42" x14ac:dyDescent="0.25">
      <c r="A1070" t="s">
        <v>4</v>
      </c>
      <c r="B1070" t="s">
        <v>4</v>
      </c>
      <c r="D1070" t="s">
        <v>277</v>
      </c>
      <c r="E1070" t="s">
        <v>3355</v>
      </c>
      <c r="F1070">
        <v>2018</v>
      </c>
      <c r="G1070">
        <v>60</v>
      </c>
      <c r="H1070">
        <v>3</v>
      </c>
      <c r="I1070" t="s">
        <v>3356</v>
      </c>
      <c r="K1070">
        <v>9</v>
      </c>
      <c r="L1070">
        <v>16</v>
      </c>
      <c r="M1070">
        <v>3</v>
      </c>
      <c r="N1070" t="s">
        <v>3357</v>
      </c>
      <c r="O1070" t="s">
        <v>1635</v>
      </c>
      <c r="P1070" t="s">
        <v>169</v>
      </c>
      <c r="Q1070" t="s">
        <v>169</v>
      </c>
      <c r="R1070">
        <v>9</v>
      </c>
      <c r="S1070" t="s">
        <v>4</v>
      </c>
      <c r="U1070" t="s">
        <v>3</v>
      </c>
      <c r="V1070" t="s">
        <v>3</v>
      </c>
      <c r="X1070" s="1" t="s">
        <v>457</v>
      </c>
      <c r="Y1070" t="s">
        <v>4</v>
      </c>
      <c r="Z1070" t="s">
        <v>3</v>
      </c>
      <c r="AA1070" t="s">
        <v>416</v>
      </c>
      <c r="AB1070" t="s">
        <v>3</v>
      </c>
      <c r="AG1070" t="s">
        <v>9</v>
      </c>
      <c r="AH1070" t="s">
        <v>3</v>
      </c>
      <c r="AK1070" t="s">
        <v>3</v>
      </c>
      <c r="AL1070" t="s">
        <v>3</v>
      </c>
      <c r="AN1070" t="s">
        <v>3</v>
      </c>
      <c r="AO1070" t="s">
        <v>3</v>
      </c>
      <c r="AP1070" t="s">
        <v>3358</v>
      </c>
    </row>
    <row r="1071" spans="1:42" x14ac:dyDescent="0.25">
      <c r="A1071" t="s">
        <v>4</v>
      </c>
      <c r="B1071" t="s">
        <v>4</v>
      </c>
      <c r="D1071" t="s">
        <v>277</v>
      </c>
      <c r="E1071" t="s">
        <v>3359</v>
      </c>
      <c r="F1071">
        <v>2018</v>
      </c>
      <c r="G1071">
        <v>60</v>
      </c>
      <c r="H1071">
        <v>3</v>
      </c>
      <c r="I1071" t="s">
        <v>3361</v>
      </c>
      <c r="K1071">
        <v>14</v>
      </c>
      <c r="L1071">
        <v>24</v>
      </c>
      <c r="M1071">
        <v>4</v>
      </c>
      <c r="N1071" t="s">
        <v>3360</v>
      </c>
      <c r="O1071" t="s">
        <v>3362</v>
      </c>
      <c r="P1071" t="s">
        <v>12</v>
      </c>
      <c r="Q1071" t="s">
        <v>12</v>
      </c>
      <c r="R1071">
        <v>4</v>
      </c>
      <c r="S1071" t="s">
        <v>4</v>
      </c>
      <c r="T1071" t="s">
        <v>426</v>
      </c>
      <c r="U1071" t="s">
        <v>3</v>
      </c>
      <c r="V1071" t="s">
        <v>3</v>
      </c>
      <c r="W1071" s="1">
        <v>0.1</v>
      </c>
      <c r="X1071" s="1" t="s">
        <v>457</v>
      </c>
      <c r="Y1071" t="s">
        <v>4</v>
      </c>
      <c r="Z1071" t="s">
        <v>3</v>
      </c>
      <c r="AA1071" t="s">
        <v>436</v>
      </c>
      <c r="AB1071" t="s">
        <v>3</v>
      </c>
      <c r="AC1071" t="s">
        <v>3</v>
      </c>
      <c r="AD1071" t="s">
        <v>49</v>
      </c>
      <c r="AF1071" t="s">
        <v>3</v>
      </c>
      <c r="AG1071" t="s">
        <v>9</v>
      </c>
      <c r="AH1071" t="s">
        <v>3</v>
      </c>
      <c r="AK1071" t="s">
        <v>3</v>
      </c>
      <c r="AL1071" t="s">
        <v>3</v>
      </c>
      <c r="AN1071" t="s">
        <v>641</v>
      </c>
      <c r="AO1071" t="s">
        <v>3</v>
      </c>
    </row>
    <row r="1072" spans="1:42" x14ac:dyDescent="0.25">
      <c r="A1072" t="s">
        <v>4</v>
      </c>
      <c r="B1072" t="s">
        <v>4</v>
      </c>
      <c r="D1072" t="s">
        <v>277</v>
      </c>
      <c r="E1072" t="s">
        <v>3363</v>
      </c>
      <c r="F1072">
        <v>2018</v>
      </c>
      <c r="G1072">
        <v>60</v>
      </c>
      <c r="H1072">
        <v>6</v>
      </c>
      <c r="I1072" t="s">
        <v>3365</v>
      </c>
      <c r="K1072">
        <v>12</v>
      </c>
      <c r="L1072">
        <v>13</v>
      </c>
      <c r="M1072">
        <v>14</v>
      </c>
      <c r="N1072" t="s">
        <v>3364</v>
      </c>
      <c r="O1072" t="s">
        <v>3366</v>
      </c>
      <c r="P1072" t="s">
        <v>244</v>
      </c>
      <c r="Q1072" t="s">
        <v>244</v>
      </c>
      <c r="R1072" t="s">
        <v>1081</v>
      </c>
      <c r="S1072" t="s">
        <v>4</v>
      </c>
      <c r="T1072" s="5" t="s">
        <v>426</v>
      </c>
      <c r="U1072" t="s">
        <v>3368</v>
      </c>
      <c r="V1072" t="s">
        <v>3</v>
      </c>
      <c r="W1072" s="1">
        <v>0.25</v>
      </c>
      <c r="X1072" s="1" t="s">
        <v>457</v>
      </c>
      <c r="Y1072" t="s">
        <v>4</v>
      </c>
      <c r="Z1072" t="s">
        <v>3</v>
      </c>
      <c r="AA1072" t="s">
        <v>416</v>
      </c>
      <c r="AB1072" t="s">
        <v>3</v>
      </c>
      <c r="AC1072" t="s">
        <v>3</v>
      </c>
      <c r="AD1072" t="s">
        <v>49</v>
      </c>
      <c r="AF1072" t="s">
        <v>3</v>
      </c>
      <c r="AG1072" t="s">
        <v>9</v>
      </c>
      <c r="AH1072" t="s">
        <v>3</v>
      </c>
      <c r="AK1072" t="s">
        <v>3</v>
      </c>
      <c r="AL1072" t="s">
        <v>4</v>
      </c>
      <c r="AM1072" t="s">
        <v>437</v>
      </c>
      <c r="AN1072" t="s">
        <v>641</v>
      </c>
      <c r="AO1072" t="s">
        <v>3</v>
      </c>
    </row>
    <row r="1073" spans="1:42" x14ac:dyDescent="0.25">
      <c r="A1073" t="s">
        <v>4</v>
      </c>
      <c r="B1073" t="s">
        <v>4</v>
      </c>
      <c r="D1073" t="s">
        <v>277</v>
      </c>
      <c r="E1073" t="s">
        <v>3363</v>
      </c>
      <c r="F1073">
        <v>2018</v>
      </c>
      <c r="G1073">
        <v>60</v>
      </c>
      <c r="H1073">
        <v>6</v>
      </c>
      <c r="I1073" t="s">
        <v>3365</v>
      </c>
      <c r="K1073">
        <v>12</v>
      </c>
      <c r="L1073">
        <v>13</v>
      </c>
      <c r="M1073">
        <v>14</v>
      </c>
      <c r="N1073" t="s">
        <v>3364</v>
      </c>
      <c r="O1073" t="s">
        <v>3366</v>
      </c>
      <c r="P1073" t="s">
        <v>244</v>
      </c>
      <c r="Q1073" t="s">
        <v>244</v>
      </c>
      <c r="R1073" t="s">
        <v>1215</v>
      </c>
      <c r="S1073" t="s">
        <v>4</v>
      </c>
      <c r="T1073" s="5" t="s">
        <v>251</v>
      </c>
      <c r="U1073" t="s">
        <v>3369</v>
      </c>
      <c r="V1073" t="s">
        <v>3</v>
      </c>
      <c r="W1073" s="1">
        <v>1</v>
      </c>
      <c r="X1073" s="1" t="s">
        <v>457</v>
      </c>
      <c r="Y1073" t="s">
        <v>4</v>
      </c>
      <c r="Z1073" t="s">
        <v>3</v>
      </c>
      <c r="AA1073" t="s">
        <v>416</v>
      </c>
      <c r="AB1073" t="s">
        <v>3</v>
      </c>
      <c r="AC1073" t="s">
        <v>3</v>
      </c>
      <c r="AD1073" t="s">
        <v>16</v>
      </c>
      <c r="AE1073">
        <v>2000</v>
      </c>
      <c r="AF1073" t="s">
        <v>3</v>
      </c>
      <c r="AG1073" t="s">
        <v>9</v>
      </c>
      <c r="AH1073" t="s">
        <v>3</v>
      </c>
      <c r="AK1073" t="s">
        <v>3</v>
      </c>
      <c r="AL1073" t="s">
        <v>3</v>
      </c>
      <c r="AN1073" t="s">
        <v>641</v>
      </c>
      <c r="AO1073" t="s">
        <v>3</v>
      </c>
    </row>
    <row r="1074" spans="1:42" x14ac:dyDescent="0.25">
      <c r="A1074" t="s">
        <v>4</v>
      </c>
      <c r="B1074" t="s">
        <v>4</v>
      </c>
      <c r="D1074" t="s">
        <v>277</v>
      </c>
      <c r="E1074" t="s">
        <v>3363</v>
      </c>
      <c r="F1074">
        <v>2018</v>
      </c>
      <c r="G1074">
        <v>60</v>
      </c>
      <c r="H1074">
        <v>6</v>
      </c>
      <c r="I1074" t="s">
        <v>3365</v>
      </c>
      <c r="K1074">
        <v>12</v>
      </c>
      <c r="L1074">
        <v>13</v>
      </c>
      <c r="M1074">
        <v>14</v>
      </c>
      <c r="N1074" t="s">
        <v>3364</v>
      </c>
      <c r="O1074" t="s">
        <v>3366</v>
      </c>
      <c r="P1074" t="s">
        <v>244</v>
      </c>
      <c r="Q1074" t="s">
        <v>244</v>
      </c>
      <c r="R1074" t="s">
        <v>1216</v>
      </c>
      <c r="S1074" t="s">
        <v>4</v>
      </c>
      <c r="T1074" s="5" t="s">
        <v>426</v>
      </c>
      <c r="U1074" t="s">
        <v>3370</v>
      </c>
      <c r="V1074" t="s">
        <v>3</v>
      </c>
      <c r="W1074" s="1">
        <v>0.25</v>
      </c>
      <c r="X1074" s="1" t="s">
        <v>457</v>
      </c>
      <c r="Y1074" t="s">
        <v>4</v>
      </c>
      <c r="Z1074" t="s">
        <v>3</v>
      </c>
      <c r="AA1074" t="s">
        <v>416</v>
      </c>
      <c r="AB1074" t="s">
        <v>3</v>
      </c>
      <c r="AC1074" t="s">
        <v>3</v>
      </c>
      <c r="AD1074" t="s">
        <v>49</v>
      </c>
      <c r="AF1074" t="s">
        <v>3</v>
      </c>
      <c r="AG1074" t="s">
        <v>9</v>
      </c>
      <c r="AH1074" t="s">
        <v>3</v>
      </c>
      <c r="AK1074" t="s">
        <v>3</v>
      </c>
      <c r="AL1074" t="s">
        <v>3</v>
      </c>
      <c r="AN1074" t="s">
        <v>641</v>
      </c>
      <c r="AO1074" t="s">
        <v>3</v>
      </c>
    </row>
    <row r="1075" spans="1:42" x14ac:dyDescent="0.25">
      <c r="A1075" t="s">
        <v>4</v>
      </c>
      <c r="B1075" t="s">
        <v>4</v>
      </c>
      <c r="D1075" t="s">
        <v>277</v>
      </c>
      <c r="E1075" t="s">
        <v>3363</v>
      </c>
      <c r="F1075">
        <v>2018</v>
      </c>
      <c r="G1075">
        <v>60</v>
      </c>
      <c r="H1075">
        <v>6</v>
      </c>
      <c r="I1075" t="s">
        <v>3365</v>
      </c>
      <c r="K1075">
        <v>12</v>
      </c>
      <c r="L1075">
        <v>13</v>
      </c>
      <c r="M1075">
        <v>14</v>
      </c>
      <c r="N1075" t="s">
        <v>3364</v>
      </c>
      <c r="O1075" t="s">
        <v>3366</v>
      </c>
      <c r="P1075" t="s">
        <v>244</v>
      </c>
      <c r="Q1075" t="s">
        <v>244</v>
      </c>
      <c r="R1075" t="s">
        <v>3367</v>
      </c>
      <c r="S1075" t="s">
        <v>4</v>
      </c>
      <c r="T1075" s="5" t="s">
        <v>7</v>
      </c>
      <c r="U1075" t="s">
        <v>3371</v>
      </c>
      <c r="V1075" t="s">
        <v>3</v>
      </c>
      <c r="W1075" s="1">
        <v>2</v>
      </c>
      <c r="X1075" s="1" t="s">
        <v>457</v>
      </c>
      <c r="Y1075" t="s">
        <v>4</v>
      </c>
      <c r="Z1075" t="s">
        <v>3</v>
      </c>
      <c r="AA1075" t="s">
        <v>416</v>
      </c>
      <c r="AB1075" t="s">
        <v>3</v>
      </c>
      <c r="AC1075" t="s">
        <v>3</v>
      </c>
      <c r="AD1075" t="s">
        <v>16</v>
      </c>
      <c r="AF1075" t="s">
        <v>3</v>
      </c>
      <c r="AG1075" t="s">
        <v>9</v>
      </c>
      <c r="AH1075" t="s">
        <v>3</v>
      </c>
      <c r="AK1075" t="s">
        <v>3</v>
      </c>
      <c r="AL1075" t="s">
        <v>3</v>
      </c>
      <c r="AN1075" t="s">
        <v>641</v>
      </c>
      <c r="AO1075" t="s">
        <v>3</v>
      </c>
    </row>
    <row r="1076" spans="1:42" x14ac:dyDescent="0.25">
      <c r="A1076" t="s">
        <v>4</v>
      </c>
      <c r="B1076" t="s">
        <v>4</v>
      </c>
      <c r="D1076" t="s">
        <v>277</v>
      </c>
      <c r="E1076" t="s">
        <v>3372</v>
      </c>
      <c r="F1076">
        <v>2019</v>
      </c>
      <c r="G1076">
        <v>61</v>
      </c>
      <c r="H1076">
        <v>3</v>
      </c>
      <c r="I1076" t="s">
        <v>3374</v>
      </c>
      <c r="K1076">
        <v>5</v>
      </c>
      <c r="L1076">
        <v>7</v>
      </c>
      <c r="M1076">
        <v>10</v>
      </c>
      <c r="N1076" t="s">
        <v>3373</v>
      </c>
      <c r="O1076" t="s">
        <v>3375</v>
      </c>
      <c r="P1076" t="s">
        <v>36</v>
      </c>
      <c r="Q1076" t="s">
        <v>36</v>
      </c>
      <c r="R1076">
        <v>5</v>
      </c>
      <c r="S1076" t="s">
        <v>4</v>
      </c>
      <c r="T1076" t="s">
        <v>7</v>
      </c>
      <c r="U1076" t="s">
        <v>3376</v>
      </c>
      <c r="V1076" t="s">
        <v>3</v>
      </c>
      <c r="W1076" s="1">
        <v>0.01</v>
      </c>
      <c r="X1076" s="1" t="s">
        <v>457</v>
      </c>
      <c r="Y1076" t="s">
        <v>4</v>
      </c>
      <c r="Z1076" t="s">
        <v>3</v>
      </c>
      <c r="AA1076" t="s">
        <v>436</v>
      </c>
      <c r="AB1076" t="s">
        <v>3</v>
      </c>
      <c r="AC1076" t="s">
        <v>3</v>
      </c>
      <c r="AD1076" t="s">
        <v>16</v>
      </c>
      <c r="AF1076" t="s">
        <v>3</v>
      </c>
      <c r="AG1076" t="s">
        <v>9</v>
      </c>
      <c r="AH1076" t="s">
        <v>3</v>
      </c>
      <c r="AK1076" t="s">
        <v>3</v>
      </c>
      <c r="AL1076" t="s">
        <v>3</v>
      </c>
      <c r="AN1076" t="s">
        <v>641</v>
      </c>
      <c r="AO1076" t="s">
        <v>3</v>
      </c>
    </row>
    <row r="1077" spans="1:42" x14ac:dyDescent="0.25">
      <c r="A1077" t="s">
        <v>4</v>
      </c>
      <c r="B1077" t="s">
        <v>4</v>
      </c>
      <c r="D1077" t="s">
        <v>277</v>
      </c>
      <c r="E1077" t="s">
        <v>3377</v>
      </c>
      <c r="F1077">
        <v>2019</v>
      </c>
      <c r="G1077">
        <v>61</v>
      </c>
      <c r="H1077">
        <v>4</v>
      </c>
      <c r="I1077" t="s">
        <v>3379</v>
      </c>
      <c r="K1077">
        <v>9</v>
      </c>
      <c r="L1077">
        <v>21</v>
      </c>
      <c r="M1077">
        <v>4</v>
      </c>
      <c r="N1077" t="s">
        <v>3378</v>
      </c>
      <c r="O1077" t="s">
        <v>3380</v>
      </c>
      <c r="P1077" t="s">
        <v>169</v>
      </c>
      <c r="Q1077" t="s">
        <v>169</v>
      </c>
      <c r="R1077" t="s">
        <v>1266</v>
      </c>
      <c r="S1077" t="s">
        <v>4</v>
      </c>
      <c r="T1077" t="s">
        <v>993</v>
      </c>
      <c r="U1077" t="s">
        <v>3</v>
      </c>
      <c r="V1077" t="s">
        <v>3</v>
      </c>
      <c r="W1077" s="1">
        <v>5</v>
      </c>
      <c r="X1077" s="1" t="s">
        <v>457</v>
      </c>
      <c r="Y1077" t="s">
        <v>4</v>
      </c>
      <c r="Z1077" t="s">
        <v>4</v>
      </c>
      <c r="AA1077" t="s">
        <v>416</v>
      </c>
      <c r="AB1077" t="s">
        <v>3</v>
      </c>
      <c r="AC1077" t="s">
        <v>3</v>
      </c>
      <c r="AD1077" t="s">
        <v>16</v>
      </c>
      <c r="AF1077" t="s">
        <v>3</v>
      </c>
      <c r="AG1077" s="6" t="s">
        <v>512</v>
      </c>
      <c r="AH1077" t="s">
        <v>3</v>
      </c>
      <c r="AK1077" t="s">
        <v>3</v>
      </c>
      <c r="AL1077" t="s">
        <v>4</v>
      </c>
      <c r="AM1077" t="s">
        <v>3128</v>
      </c>
      <c r="AN1077" t="s">
        <v>641</v>
      </c>
      <c r="AO1077" t="s">
        <v>3</v>
      </c>
      <c r="AP1077" t="s">
        <v>3381</v>
      </c>
    </row>
    <row r="1078" spans="1:42" x14ac:dyDescent="0.25">
      <c r="A1078" t="s">
        <v>4</v>
      </c>
      <c r="B1078" t="s">
        <v>4</v>
      </c>
      <c r="D1078" t="s">
        <v>277</v>
      </c>
      <c r="E1078" t="s">
        <v>3377</v>
      </c>
      <c r="F1078">
        <v>2019</v>
      </c>
      <c r="G1078">
        <v>61</v>
      </c>
      <c r="H1078">
        <v>4</v>
      </c>
      <c r="I1078" t="s">
        <v>3379</v>
      </c>
      <c r="K1078">
        <v>9</v>
      </c>
      <c r="L1078">
        <v>21</v>
      </c>
      <c r="M1078">
        <v>4</v>
      </c>
      <c r="N1078" t="s">
        <v>3378</v>
      </c>
      <c r="O1078" t="s">
        <v>3380</v>
      </c>
      <c r="P1078" t="s">
        <v>169</v>
      </c>
      <c r="Q1078" t="s">
        <v>169</v>
      </c>
      <c r="R1078" t="s">
        <v>1266</v>
      </c>
      <c r="S1078" t="s">
        <v>4</v>
      </c>
      <c r="T1078" t="s">
        <v>993</v>
      </c>
      <c r="U1078" t="s">
        <v>3</v>
      </c>
      <c r="V1078" t="s">
        <v>3</v>
      </c>
      <c r="W1078" s="1">
        <v>5</v>
      </c>
      <c r="X1078" s="1" t="s">
        <v>457</v>
      </c>
      <c r="Y1078" t="s">
        <v>4</v>
      </c>
      <c r="Z1078" t="s">
        <v>4</v>
      </c>
      <c r="AA1078" t="s">
        <v>416</v>
      </c>
      <c r="AB1078" t="s">
        <v>3</v>
      </c>
      <c r="AC1078" t="s">
        <v>3</v>
      </c>
      <c r="AD1078" t="s">
        <v>425</v>
      </c>
      <c r="AF1078" t="s">
        <v>3</v>
      </c>
      <c r="AG1078" s="6" t="s">
        <v>512</v>
      </c>
      <c r="AH1078" t="s">
        <v>3</v>
      </c>
      <c r="AK1078" t="s">
        <v>3</v>
      </c>
      <c r="AL1078" t="s">
        <v>4</v>
      </c>
      <c r="AM1078" t="s">
        <v>3128</v>
      </c>
      <c r="AN1078" t="s">
        <v>641</v>
      </c>
      <c r="AO1078" t="s">
        <v>4</v>
      </c>
      <c r="AP1078" t="s">
        <v>3381</v>
      </c>
    </row>
    <row r="1079" spans="1:42" x14ac:dyDescent="0.25">
      <c r="A1079" t="s">
        <v>4</v>
      </c>
      <c r="B1079" t="s">
        <v>4</v>
      </c>
      <c r="D1079" t="s">
        <v>277</v>
      </c>
      <c r="E1079" t="s">
        <v>3377</v>
      </c>
      <c r="F1079">
        <v>2019</v>
      </c>
      <c r="G1079">
        <v>61</v>
      </c>
      <c r="H1079">
        <v>4</v>
      </c>
      <c r="I1079" t="s">
        <v>3379</v>
      </c>
      <c r="K1079">
        <v>9</v>
      </c>
      <c r="L1079">
        <v>21</v>
      </c>
      <c r="M1079">
        <v>4</v>
      </c>
      <c r="N1079" t="s">
        <v>3378</v>
      </c>
      <c r="O1079" t="s">
        <v>3380</v>
      </c>
      <c r="P1079" t="s">
        <v>169</v>
      </c>
      <c r="Q1079" t="s">
        <v>169</v>
      </c>
      <c r="R1079" t="s">
        <v>1266</v>
      </c>
      <c r="S1079" t="s">
        <v>4</v>
      </c>
      <c r="T1079" t="s">
        <v>993</v>
      </c>
      <c r="U1079" t="s">
        <v>3</v>
      </c>
      <c r="V1079" t="s">
        <v>3</v>
      </c>
      <c r="W1079" s="1">
        <v>5</v>
      </c>
      <c r="X1079" s="1" t="s">
        <v>457</v>
      </c>
      <c r="Y1079" t="s">
        <v>4</v>
      </c>
      <c r="Z1079" t="s">
        <v>4</v>
      </c>
      <c r="AA1079" t="s">
        <v>416</v>
      </c>
      <c r="AB1079" t="s">
        <v>3</v>
      </c>
      <c r="AC1079" t="s">
        <v>3</v>
      </c>
      <c r="AD1079" t="s">
        <v>425</v>
      </c>
      <c r="AF1079" t="s">
        <v>3</v>
      </c>
      <c r="AG1079" s="6" t="s">
        <v>512</v>
      </c>
      <c r="AH1079" t="s">
        <v>3</v>
      </c>
      <c r="AK1079" t="s">
        <v>3</v>
      </c>
      <c r="AL1079" t="s">
        <v>4</v>
      </c>
      <c r="AM1079" t="s">
        <v>3128</v>
      </c>
      <c r="AN1079" t="s">
        <v>641</v>
      </c>
      <c r="AO1079" t="s">
        <v>4</v>
      </c>
      <c r="AP1079" t="s">
        <v>3381</v>
      </c>
    </row>
    <row r="1080" spans="1:42" x14ac:dyDescent="0.25">
      <c r="A1080" t="s">
        <v>4</v>
      </c>
      <c r="B1080" t="s">
        <v>4</v>
      </c>
      <c r="D1080" t="s">
        <v>277</v>
      </c>
      <c r="E1080" t="s">
        <v>3382</v>
      </c>
      <c r="F1080">
        <v>2019</v>
      </c>
      <c r="G1080">
        <v>61</v>
      </c>
      <c r="H1080">
        <v>4</v>
      </c>
      <c r="I1080" s="7" t="s">
        <v>3384</v>
      </c>
      <c r="K1080">
        <v>13</v>
      </c>
      <c r="L1080">
        <v>15</v>
      </c>
      <c r="M1080">
        <v>21</v>
      </c>
      <c r="N1080" t="s">
        <v>3383</v>
      </c>
      <c r="O1080" t="s">
        <v>3385</v>
      </c>
      <c r="P1080" t="s">
        <v>3386</v>
      </c>
      <c r="Q1080" t="s">
        <v>12</v>
      </c>
      <c r="R1080" t="s">
        <v>76</v>
      </c>
      <c r="S1080" t="s">
        <v>4</v>
      </c>
      <c r="U1080" t="s">
        <v>3387</v>
      </c>
      <c r="V1080" t="s">
        <v>3</v>
      </c>
      <c r="X1080" s="1" t="s">
        <v>457</v>
      </c>
      <c r="Y1080" t="s">
        <v>4</v>
      </c>
      <c r="Z1080" t="s">
        <v>3</v>
      </c>
      <c r="AA1080" t="s">
        <v>416</v>
      </c>
      <c r="AB1080" t="s">
        <v>3</v>
      </c>
      <c r="AG1080" t="s">
        <v>9</v>
      </c>
      <c r="AH1080" t="s">
        <v>3</v>
      </c>
      <c r="AK1080" t="s">
        <v>3</v>
      </c>
      <c r="AL1080" t="s">
        <v>3</v>
      </c>
      <c r="AN1080" t="s">
        <v>641</v>
      </c>
      <c r="AO1080" t="s">
        <v>3</v>
      </c>
    </row>
    <row r="1081" spans="1:42" x14ac:dyDescent="0.25">
      <c r="A1081" t="s">
        <v>4</v>
      </c>
      <c r="B1081" t="s">
        <v>4</v>
      </c>
      <c r="D1081" t="s">
        <v>277</v>
      </c>
      <c r="E1081" t="s">
        <v>3382</v>
      </c>
      <c r="F1081">
        <v>2019</v>
      </c>
      <c r="G1081">
        <v>61</v>
      </c>
      <c r="H1081">
        <v>4</v>
      </c>
      <c r="I1081" s="7" t="s">
        <v>3384</v>
      </c>
      <c r="K1081">
        <v>13</v>
      </c>
      <c r="L1081">
        <v>15</v>
      </c>
      <c r="M1081">
        <v>21</v>
      </c>
      <c r="N1081" t="s">
        <v>3383</v>
      </c>
      <c r="O1081" t="s">
        <v>3385</v>
      </c>
      <c r="P1081" t="s">
        <v>3386</v>
      </c>
      <c r="Q1081" t="s">
        <v>12</v>
      </c>
      <c r="R1081" t="s">
        <v>157</v>
      </c>
      <c r="S1081" t="s">
        <v>4</v>
      </c>
      <c r="U1081" t="s">
        <v>3387</v>
      </c>
      <c r="V1081" t="s">
        <v>3</v>
      </c>
      <c r="X1081" s="1" t="s">
        <v>457</v>
      </c>
      <c r="Y1081" t="s">
        <v>4</v>
      </c>
      <c r="Z1081" t="s">
        <v>3</v>
      </c>
      <c r="AA1081" t="s">
        <v>416</v>
      </c>
      <c r="AB1081" t="s">
        <v>3</v>
      </c>
      <c r="AG1081" t="s">
        <v>9</v>
      </c>
      <c r="AH1081" t="s">
        <v>3</v>
      </c>
      <c r="AK1081" t="s">
        <v>3</v>
      </c>
      <c r="AL1081" t="s">
        <v>3</v>
      </c>
      <c r="AN1081" t="s">
        <v>641</v>
      </c>
      <c r="AO1081" t="s">
        <v>3</v>
      </c>
    </row>
    <row r="1082" spans="1:42" x14ac:dyDescent="0.25">
      <c r="A1082" t="s">
        <v>4</v>
      </c>
      <c r="B1082" t="s">
        <v>4</v>
      </c>
      <c r="D1082" t="s">
        <v>277</v>
      </c>
      <c r="E1082" t="s">
        <v>3382</v>
      </c>
      <c r="F1082">
        <v>2019</v>
      </c>
      <c r="G1082">
        <v>61</v>
      </c>
      <c r="H1082">
        <v>4</v>
      </c>
      <c r="I1082" s="7" t="s">
        <v>3384</v>
      </c>
      <c r="K1082">
        <v>13</v>
      </c>
      <c r="L1082">
        <v>15</v>
      </c>
      <c r="M1082">
        <v>21</v>
      </c>
      <c r="N1082" t="s">
        <v>3383</v>
      </c>
      <c r="O1082" t="s">
        <v>3385</v>
      </c>
      <c r="P1082" t="s">
        <v>3386</v>
      </c>
      <c r="Q1082" t="s">
        <v>12</v>
      </c>
      <c r="R1082" t="s">
        <v>1081</v>
      </c>
      <c r="S1082" t="s">
        <v>4</v>
      </c>
      <c r="U1082" t="s">
        <v>3387</v>
      </c>
      <c r="V1082" t="s">
        <v>3</v>
      </c>
      <c r="X1082" s="1" t="s">
        <v>457</v>
      </c>
      <c r="Y1082" t="s">
        <v>4</v>
      </c>
      <c r="Z1082" t="s">
        <v>3</v>
      </c>
      <c r="AA1082" t="s">
        <v>416</v>
      </c>
      <c r="AB1082" t="s">
        <v>3</v>
      </c>
      <c r="AG1082" t="s">
        <v>9</v>
      </c>
      <c r="AH1082" t="s">
        <v>3</v>
      </c>
      <c r="AK1082" t="s">
        <v>3</v>
      </c>
      <c r="AL1082" t="s">
        <v>3</v>
      </c>
      <c r="AN1082" t="s">
        <v>641</v>
      </c>
      <c r="AO1082" t="s">
        <v>3</v>
      </c>
    </row>
    <row r="1083" spans="1:42" x14ac:dyDescent="0.25">
      <c r="A1083" t="s">
        <v>4</v>
      </c>
      <c r="B1083" t="s">
        <v>4</v>
      </c>
      <c r="D1083" t="s">
        <v>277</v>
      </c>
      <c r="E1083" t="s">
        <v>3382</v>
      </c>
      <c r="F1083">
        <v>2019</v>
      </c>
      <c r="G1083">
        <v>61</v>
      </c>
      <c r="H1083">
        <v>4</v>
      </c>
      <c r="I1083" s="7" t="s">
        <v>3384</v>
      </c>
      <c r="K1083">
        <v>13</v>
      </c>
      <c r="L1083">
        <v>15</v>
      </c>
      <c r="M1083">
        <v>21</v>
      </c>
      <c r="N1083" t="s">
        <v>3383</v>
      </c>
      <c r="O1083" t="s">
        <v>3385</v>
      </c>
      <c r="P1083" t="s">
        <v>3386</v>
      </c>
      <c r="Q1083" t="s">
        <v>12</v>
      </c>
      <c r="R1083" t="s">
        <v>1266</v>
      </c>
      <c r="S1083" t="s">
        <v>4</v>
      </c>
      <c r="T1083" t="s">
        <v>426</v>
      </c>
      <c r="U1083" t="s">
        <v>3387</v>
      </c>
      <c r="V1083" t="s">
        <v>3</v>
      </c>
      <c r="W1083" s="1">
        <v>0.25</v>
      </c>
      <c r="X1083" s="1" t="s">
        <v>457</v>
      </c>
      <c r="Y1083" t="s">
        <v>4</v>
      </c>
      <c r="Z1083" t="s">
        <v>3</v>
      </c>
      <c r="AA1083" t="s">
        <v>416</v>
      </c>
      <c r="AB1083" t="s">
        <v>3</v>
      </c>
      <c r="AC1083" t="s">
        <v>3</v>
      </c>
      <c r="AD1083" t="s">
        <v>49</v>
      </c>
      <c r="AF1083" t="s">
        <v>3</v>
      </c>
      <c r="AG1083" t="s">
        <v>9</v>
      </c>
      <c r="AH1083" t="s">
        <v>3</v>
      </c>
      <c r="AK1083" t="s">
        <v>3</v>
      </c>
      <c r="AL1083" t="s">
        <v>3</v>
      </c>
      <c r="AN1083" t="s">
        <v>3</v>
      </c>
      <c r="AO1083" t="s">
        <v>3</v>
      </c>
    </row>
    <row r="1084" spans="1:42" x14ac:dyDescent="0.25">
      <c r="A1084" t="s">
        <v>4</v>
      </c>
      <c r="B1084" t="s">
        <v>4</v>
      </c>
      <c r="D1084" t="s">
        <v>277</v>
      </c>
      <c r="E1084" t="s">
        <v>3388</v>
      </c>
      <c r="F1084">
        <v>2019</v>
      </c>
      <c r="G1084">
        <v>61</v>
      </c>
      <c r="H1084">
        <v>5</v>
      </c>
      <c r="I1084" s="7" t="s">
        <v>3390</v>
      </c>
      <c r="K1084">
        <v>7</v>
      </c>
      <c r="L1084">
        <v>18</v>
      </c>
      <c r="M1084">
        <v>16</v>
      </c>
      <c r="N1084" t="s">
        <v>3389</v>
      </c>
      <c r="O1084" t="s">
        <v>3391</v>
      </c>
      <c r="P1084" t="s">
        <v>124</v>
      </c>
      <c r="Q1084" t="s">
        <v>124</v>
      </c>
      <c r="R1084">
        <v>5</v>
      </c>
      <c r="S1084" t="s">
        <v>4</v>
      </c>
      <c r="T1084" t="s">
        <v>469</v>
      </c>
      <c r="U1084" t="s">
        <v>3392</v>
      </c>
      <c r="V1084" t="s">
        <v>3</v>
      </c>
      <c r="W1084" s="1">
        <v>1</v>
      </c>
      <c r="X1084" s="1" t="s">
        <v>456</v>
      </c>
      <c r="Y1084" t="s">
        <v>4</v>
      </c>
      <c r="Z1084" t="s">
        <v>3</v>
      </c>
      <c r="AA1084" t="s">
        <v>416</v>
      </c>
      <c r="AB1084" t="s">
        <v>3</v>
      </c>
      <c r="AC1084" t="s">
        <v>3</v>
      </c>
      <c r="AD1084" t="s">
        <v>49</v>
      </c>
      <c r="AF1084" t="s">
        <v>3</v>
      </c>
      <c r="AG1084" t="s">
        <v>9</v>
      </c>
      <c r="AH1084" t="s">
        <v>3</v>
      </c>
      <c r="AK1084" t="s">
        <v>3</v>
      </c>
      <c r="AL1084" t="s">
        <v>3</v>
      </c>
      <c r="AN1084" t="s">
        <v>641</v>
      </c>
      <c r="AO1084" t="s">
        <v>3</v>
      </c>
      <c r="AP1084" t="s">
        <v>3393</v>
      </c>
    </row>
    <row r="1085" spans="1:42" x14ac:dyDescent="0.25">
      <c r="A1085" t="s">
        <v>4</v>
      </c>
      <c r="B1085" t="s">
        <v>4</v>
      </c>
      <c r="D1085" t="s">
        <v>277</v>
      </c>
      <c r="E1085" t="s">
        <v>3394</v>
      </c>
      <c r="F1085">
        <v>2020</v>
      </c>
      <c r="G1085">
        <v>62</v>
      </c>
      <c r="H1085">
        <v>1</v>
      </c>
      <c r="I1085" s="7" t="s">
        <v>3396</v>
      </c>
      <c r="K1085">
        <v>11</v>
      </c>
      <c r="L1085">
        <v>17</v>
      </c>
      <c r="M1085">
        <v>2</v>
      </c>
      <c r="N1085" t="s">
        <v>3395</v>
      </c>
      <c r="O1085" t="s">
        <v>3397</v>
      </c>
      <c r="P1085" t="s">
        <v>17</v>
      </c>
      <c r="Q1085" t="s">
        <v>17</v>
      </c>
      <c r="R1085">
        <v>11</v>
      </c>
      <c r="S1085" t="s">
        <v>4</v>
      </c>
      <c r="T1085" t="s">
        <v>18</v>
      </c>
      <c r="U1085" t="s">
        <v>3</v>
      </c>
      <c r="V1085" t="s">
        <v>3</v>
      </c>
      <c r="W1085" s="1">
        <v>1</v>
      </c>
      <c r="X1085" s="1" t="s">
        <v>457</v>
      </c>
      <c r="Y1085" t="s">
        <v>4</v>
      </c>
      <c r="Z1085" t="s">
        <v>3</v>
      </c>
      <c r="AA1085" t="s">
        <v>436</v>
      </c>
      <c r="AB1085" t="s">
        <v>3</v>
      </c>
      <c r="AC1085" t="s">
        <v>3</v>
      </c>
      <c r="AD1085" t="s">
        <v>16</v>
      </c>
      <c r="AE1085">
        <v>2015</v>
      </c>
      <c r="AF1085" t="s">
        <v>3</v>
      </c>
      <c r="AG1085" t="s">
        <v>9</v>
      </c>
      <c r="AH1085" t="s">
        <v>3</v>
      </c>
      <c r="AK1085" t="s">
        <v>3</v>
      </c>
      <c r="AL1085" t="s">
        <v>3</v>
      </c>
      <c r="AN1085" t="s">
        <v>641</v>
      </c>
      <c r="AO1085" t="s">
        <v>3</v>
      </c>
    </row>
    <row r="1086" spans="1:42" x14ac:dyDescent="0.25">
      <c r="A1086" t="s">
        <v>4</v>
      </c>
      <c r="B1086" t="s">
        <v>4</v>
      </c>
      <c r="D1086" t="s">
        <v>277</v>
      </c>
      <c r="E1086" t="s">
        <v>3398</v>
      </c>
      <c r="F1086">
        <v>2020</v>
      </c>
      <c r="G1086">
        <v>62</v>
      </c>
      <c r="H1086">
        <v>3</v>
      </c>
      <c r="I1086" s="7" t="s">
        <v>3400</v>
      </c>
      <c r="K1086">
        <v>12</v>
      </c>
      <c r="L1086">
        <v>22</v>
      </c>
      <c r="M1086">
        <v>4</v>
      </c>
      <c r="N1086" t="s">
        <v>3399</v>
      </c>
      <c r="O1086" t="s">
        <v>3401</v>
      </c>
      <c r="P1086" t="s">
        <v>3402</v>
      </c>
      <c r="Q1086" t="s">
        <v>260</v>
      </c>
      <c r="R1086" t="s">
        <v>620</v>
      </c>
      <c r="S1086" t="s">
        <v>4</v>
      </c>
      <c r="T1086" t="s">
        <v>911</v>
      </c>
      <c r="U1086" t="s">
        <v>3</v>
      </c>
      <c r="V1086" t="s">
        <v>3</v>
      </c>
      <c r="W1086" s="1">
        <v>1</v>
      </c>
      <c r="X1086" s="1" t="s">
        <v>457</v>
      </c>
      <c r="Y1086" t="s">
        <v>4</v>
      </c>
      <c r="Z1086" t="s">
        <v>3</v>
      </c>
      <c r="AA1086" t="s">
        <v>416</v>
      </c>
      <c r="AB1086" t="s">
        <v>3</v>
      </c>
      <c r="AC1086" t="s">
        <v>3</v>
      </c>
      <c r="AD1086" t="s">
        <v>16</v>
      </c>
      <c r="AF1086" t="s">
        <v>3</v>
      </c>
      <c r="AG1086" t="s">
        <v>9</v>
      </c>
      <c r="AH1086" t="s">
        <v>3</v>
      </c>
      <c r="AK1086" t="s">
        <v>3</v>
      </c>
      <c r="AL1086" t="s">
        <v>4</v>
      </c>
      <c r="AM1086" t="s">
        <v>437</v>
      </c>
      <c r="AN1086" t="s">
        <v>1307</v>
      </c>
      <c r="AO1086" t="s">
        <v>3</v>
      </c>
    </row>
    <row r="1087" spans="1:42" x14ac:dyDescent="0.25">
      <c r="A1087" t="s">
        <v>4</v>
      </c>
      <c r="B1087" t="s">
        <v>4</v>
      </c>
      <c r="D1087" t="s">
        <v>277</v>
      </c>
      <c r="E1087" t="s">
        <v>3398</v>
      </c>
      <c r="F1087">
        <v>2020</v>
      </c>
      <c r="G1087">
        <v>62</v>
      </c>
      <c r="H1087">
        <v>3</v>
      </c>
      <c r="I1087" s="7" t="s">
        <v>3400</v>
      </c>
      <c r="K1087">
        <v>12</v>
      </c>
      <c r="L1087">
        <v>22</v>
      </c>
      <c r="M1087">
        <v>4</v>
      </c>
      <c r="N1087" t="s">
        <v>3399</v>
      </c>
      <c r="O1087" t="s">
        <v>3401</v>
      </c>
      <c r="P1087" t="s">
        <v>3402</v>
      </c>
      <c r="Q1087" t="s">
        <v>260</v>
      </c>
      <c r="R1087" t="s">
        <v>115</v>
      </c>
      <c r="S1087" t="s">
        <v>4</v>
      </c>
      <c r="T1087" t="s">
        <v>911</v>
      </c>
      <c r="U1087" t="s">
        <v>3</v>
      </c>
      <c r="V1087" t="s">
        <v>3</v>
      </c>
      <c r="W1087" s="1">
        <v>1</v>
      </c>
      <c r="X1087" s="1" t="s">
        <v>457</v>
      </c>
      <c r="Y1087" t="s">
        <v>4</v>
      </c>
      <c r="Z1087" t="s">
        <v>3</v>
      </c>
      <c r="AA1087" t="s">
        <v>416</v>
      </c>
      <c r="AB1087" t="s">
        <v>3</v>
      </c>
      <c r="AC1087" t="s">
        <v>3</v>
      </c>
      <c r="AD1087" t="s">
        <v>16</v>
      </c>
      <c r="AF1087" t="s">
        <v>3</v>
      </c>
      <c r="AG1087" t="s">
        <v>9</v>
      </c>
      <c r="AH1087" t="s">
        <v>3</v>
      </c>
      <c r="AK1087" t="s">
        <v>3</v>
      </c>
      <c r="AL1087" t="s">
        <v>4</v>
      </c>
      <c r="AM1087" t="s">
        <v>437</v>
      </c>
      <c r="AN1087" t="s">
        <v>1307</v>
      </c>
      <c r="AO1087" t="s">
        <v>3</v>
      </c>
    </row>
    <row r="1088" spans="1:42" x14ac:dyDescent="0.25">
      <c r="A1088" t="s">
        <v>4</v>
      </c>
      <c r="B1088" t="s">
        <v>4</v>
      </c>
      <c r="D1088" t="s">
        <v>277</v>
      </c>
      <c r="E1088" t="s">
        <v>3403</v>
      </c>
      <c r="F1088">
        <v>2020</v>
      </c>
      <c r="G1088">
        <v>62</v>
      </c>
      <c r="H1088">
        <v>5</v>
      </c>
      <c r="I1088" s="7" t="s">
        <v>3405</v>
      </c>
      <c r="K1088">
        <v>14</v>
      </c>
      <c r="L1088">
        <v>16</v>
      </c>
      <c r="M1088">
        <v>29</v>
      </c>
      <c r="N1088" t="s">
        <v>3404</v>
      </c>
      <c r="O1088" t="s">
        <v>3406</v>
      </c>
      <c r="P1088" t="s">
        <v>124</v>
      </c>
      <c r="Q1088" t="s">
        <v>124</v>
      </c>
      <c r="R1088">
        <v>6</v>
      </c>
      <c r="S1088" t="s">
        <v>4</v>
      </c>
      <c r="T1088" t="s">
        <v>469</v>
      </c>
      <c r="U1088" t="s">
        <v>3407</v>
      </c>
      <c r="V1088" t="s">
        <v>4</v>
      </c>
      <c r="W1088" s="1">
        <v>1</v>
      </c>
      <c r="X1088" s="1" t="s">
        <v>457</v>
      </c>
      <c r="Y1088" t="s">
        <v>4</v>
      </c>
      <c r="Z1088" t="s">
        <v>3</v>
      </c>
      <c r="AA1088" t="s">
        <v>416</v>
      </c>
      <c r="AB1088" t="s">
        <v>3</v>
      </c>
      <c r="AC1088" t="s">
        <v>3</v>
      </c>
      <c r="AD1088" t="s">
        <v>16</v>
      </c>
      <c r="AF1088" t="s">
        <v>3</v>
      </c>
      <c r="AG1088" t="s">
        <v>9</v>
      </c>
      <c r="AH1088" t="s">
        <v>3</v>
      </c>
      <c r="AK1088" t="s">
        <v>3</v>
      </c>
      <c r="AL1088" t="s">
        <v>3</v>
      </c>
      <c r="AN1088" t="s">
        <v>641</v>
      </c>
      <c r="AO1088" t="s">
        <v>3</v>
      </c>
    </row>
    <row r="1089" spans="1:42" x14ac:dyDescent="0.25">
      <c r="A1089" t="s">
        <v>4</v>
      </c>
      <c r="B1089" t="s">
        <v>4</v>
      </c>
      <c r="D1089" t="s">
        <v>277</v>
      </c>
      <c r="E1089" t="s">
        <v>3403</v>
      </c>
      <c r="F1089">
        <v>2020</v>
      </c>
      <c r="G1089">
        <v>62</v>
      </c>
      <c r="H1089">
        <v>5</v>
      </c>
      <c r="I1089" s="7" t="s">
        <v>3405</v>
      </c>
      <c r="K1089">
        <v>14</v>
      </c>
      <c r="L1089">
        <v>16</v>
      </c>
      <c r="M1089">
        <v>29</v>
      </c>
      <c r="N1089" t="s">
        <v>3404</v>
      </c>
      <c r="O1089" t="s">
        <v>3406</v>
      </c>
      <c r="P1089" t="s">
        <v>124</v>
      </c>
      <c r="Q1089" t="s">
        <v>124</v>
      </c>
      <c r="R1089" t="s">
        <v>3349</v>
      </c>
      <c r="S1089" t="s">
        <v>4</v>
      </c>
      <c r="T1089" t="s">
        <v>469</v>
      </c>
      <c r="U1089" t="s">
        <v>3408</v>
      </c>
      <c r="V1089" t="s">
        <v>4</v>
      </c>
      <c r="W1089" s="1">
        <v>1</v>
      </c>
      <c r="X1089" s="1" t="s">
        <v>457</v>
      </c>
      <c r="Y1089" t="s">
        <v>4</v>
      </c>
      <c r="Z1089" t="s">
        <v>3</v>
      </c>
      <c r="AA1089" t="s">
        <v>436</v>
      </c>
      <c r="AB1089" t="s">
        <v>3</v>
      </c>
      <c r="AC1089" t="s">
        <v>3</v>
      </c>
      <c r="AD1089" t="s">
        <v>49</v>
      </c>
      <c r="AF1089" t="s">
        <v>3</v>
      </c>
      <c r="AG1089" t="s">
        <v>9</v>
      </c>
      <c r="AH1089" t="s">
        <v>3</v>
      </c>
      <c r="AK1089" t="s">
        <v>3</v>
      </c>
      <c r="AL1089" t="s">
        <v>3</v>
      </c>
      <c r="AN1089" t="s">
        <v>3</v>
      </c>
      <c r="AO1089" t="s">
        <v>3</v>
      </c>
      <c r="AP1089" t="s">
        <v>3409</v>
      </c>
    </row>
    <row r="1090" spans="1:42" x14ac:dyDescent="0.25">
      <c r="A1090" t="s">
        <v>4</v>
      </c>
      <c r="B1090" t="s">
        <v>4</v>
      </c>
      <c r="D1090" t="s">
        <v>277</v>
      </c>
      <c r="E1090" t="s">
        <v>3410</v>
      </c>
      <c r="F1090">
        <v>2020</v>
      </c>
      <c r="G1090">
        <v>62</v>
      </c>
      <c r="H1090">
        <v>5</v>
      </c>
      <c r="I1090" s="7" t="s">
        <v>3315</v>
      </c>
      <c r="K1090">
        <v>13</v>
      </c>
      <c r="L1090">
        <v>7</v>
      </c>
      <c r="M1090">
        <v>4</v>
      </c>
      <c r="N1090" t="s">
        <v>3411</v>
      </c>
      <c r="O1090" t="s">
        <v>3412</v>
      </c>
      <c r="P1090" t="s">
        <v>69</v>
      </c>
      <c r="Q1090" t="s">
        <v>69</v>
      </c>
      <c r="R1090" t="s">
        <v>1008</v>
      </c>
      <c r="S1090" t="s">
        <v>4</v>
      </c>
      <c r="T1090" s="5" t="s">
        <v>426</v>
      </c>
      <c r="U1090" t="s">
        <v>3413</v>
      </c>
      <c r="V1090" t="s">
        <v>3</v>
      </c>
      <c r="W1090" s="1">
        <v>0.25</v>
      </c>
      <c r="X1090" s="1" t="s">
        <v>457</v>
      </c>
      <c r="Y1090" t="s">
        <v>4</v>
      </c>
      <c r="Z1090" t="s">
        <v>3</v>
      </c>
      <c r="AA1090" t="s">
        <v>416</v>
      </c>
      <c r="AB1090" t="s">
        <v>3</v>
      </c>
      <c r="AC1090" t="s">
        <v>3</v>
      </c>
      <c r="AD1090" t="s">
        <v>49</v>
      </c>
      <c r="AE1090">
        <v>1983</v>
      </c>
      <c r="AF1090" t="s">
        <v>3</v>
      </c>
      <c r="AG1090" s="6" t="s">
        <v>512</v>
      </c>
      <c r="AH1090" t="s">
        <v>3</v>
      </c>
      <c r="AK1090" t="s">
        <v>3</v>
      </c>
      <c r="AL1090" t="s">
        <v>3</v>
      </c>
      <c r="AN1090" t="s">
        <v>3</v>
      </c>
      <c r="AO1090" t="s">
        <v>3</v>
      </c>
    </row>
    <row r="1091" spans="1:42" x14ac:dyDescent="0.25">
      <c r="A1091" t="s">
        <v>4</v>
      </c>
      <c r="B1091" t="s">
        <v>4</v>
      </c>
      <c r="D1091" t="s">
        <v>277</v>
      </c>
      <c r="E1091" t="s">
        <v>3410</v>
      </c>
      <c r="F1091">
        <v>2020</v>
      </c>
      <c r="G1091">
        <v>62</v>
      </c>
      <c r="H1091">
        <v>5</v>
      </c>
      <c r="I1091" s="7" t="s">
        <v>3315</v>
      </c>
      <c r="K1091">
        <v>13</v>
      </c>
      <c r="L1091">
        <v>7</v>
      </c>
      <c r="M1091">
        <v>4</v>
      </c>
      <c r="N1091" t="s">
        <v>3411</v>
      </c>
      <c r="O1091" t="s">
        <v>3412</v>
      </c>
      <c r="P1091" t="s">
        <v>69</v>
      </c>
      <c r="Q1091" t="s">
        <v>69</v>
      </c>
      <c r="R1091" t="s">
        <v>1008</v>
      </c>
      <c r="S1091" t="s">
        <v>4</v>
      </c>
      <c r="T1091" s="5" t="s">
        <v>426</v>
      </c>
      <c r="U1091" t="s">
        <v>3413</v>
      </c>
      <c r="V1091" t="s">
        <v>3</v>
      </c>
      <c r="W1091" s="1">
        <v>0.25</v>
      </c>
      <c r="X1091" s="1" t="s">
        <v>457</v>
      </c>
      <c r="Y1091" t="s">
        <v>4</v>
      </c>
      <c r="Z1091" t="s">
        <v>3</v>
      </c>
      <c r="AA1091" t="s">
        <v>416</v>
      </c>
      <c r="AB1091" t="s">
        <v>3</v>
      </c>
      <c r="AC1091" t="s">
        <v>3</v>
      </c>
      <c r="AD1091" t="s">
        <v>49</v>
      </c>
      <c r="AF1091" t="s">
        <v>3</v>
      </c>
      <c r="AG1091" s="6" t="s">
        <v>512</v>
      </c>
      <c r="AH1091" t="s">
        <v>3</v>
      </c>
      <c r="AK1091" t="s">
        <v>3</v>
      </c>
      <c r="AL1091" t="s">
        <v>3</v>
      </c>
      <c r="AN1091" t="s">
        <v>3</v>
      </c>
      <c r="AO1091" t="s">
        <v>3</v>
      </c>
    </row>
    <row r="1092" spans="1:42" x14ac:dyDescent="0.25">
      <c r="A1092" t="s">
        <v>4</v>
      </c>
      <c r="B1092" t="s">
        <v>4</v>
      </c>
      <c r="D1092" t="s">
        <v>277</v>
      </c>
      <c r="E1092" t="s">
        <v>3414</v>
      </c>
      <c r="F1092">
        <v>2020</v>
      </c>
      <c r="G1092">
        <v>62</v>
      </c>
      <c r="H1092">
        <v>6</v>
      </c>
      <c r="I1092" s="7" t="s">
        <v>3416</v>
      </c>
      <c r="K1092">
        <v>9</v>
      </c>
      <c r="L1092">
        <v>11</v>
      </c>
      <c r="M1092">
        <v>6</v>
      </c>
      <c r="N1092" t="s">
        <v>3415</v>
      </c>
      <c r="O1092" t="s">
        <v>3354</v>
      </c>
      <c r="P1092" t="s">
        <v>169</v>
      </c>
      <c r="Q1092" t="s">
        <v>169</v>
      </c>
      <c r="R1092" t="s">
        <v>120</v>
      </c>
      <c r="S1092" t="s">
        <v>4</v>
      </c>
      <c r="T1092" t="s">
        <v>993</v>
      </c>
      <c r="U1092" t="s">
        <v>3</v>
      </c>
      <c r="V1092" t="s">
        <v>3</v>
      </c>
      <c r="X1092" s="1" t="s">
        <v>457</v>
      </c>
      <c r="Y1092" t="s">
        <v>4</v>
      </c>
      <c r="Z1092" t="s">
        <v>3</v>
      </c>
      <c r="AA1092" t="s">
        <v>436</v>
      </c>
      <c r="AB1092" t="s">
        <v>3</v>
      </c>
      <c r="AC1092" t="s">
        <v>3</v>
      </c>
      <c r="AD1092" t="s">
        <v>49</v>
      </c>
      <c r="AE1092">
        <v>2010</v>
      </c>
      <c r="AF1092" t="s">
        <v>3</v>
      </c>
      <c r="AG1092" t="s">
        <v>9</v>
      </c>
      <c r="AH1092" t="s">
        <v>3</v>
      </c>
      <c r="AK1092" t="s">
        <v>3</v>
      </c>
      <c r="AL1092" t="s">
        <v>3</v>
      </c>
      <c r="AN1092" t="s">
        <v>3</v>
      </c>
      <c r="AO1092" t="s">
        <v>3</v>
      </c>
    </row>
    <row r="1093" spans="1:42" x14ac:dyDescent="0.25">
      <c r="A1093" t="s">
        <v>4</v>
      </c>
      <c r="B1093" t="s">
        <v>4</v>
      </c>
      <c r="D1093" t="s">
        <v>277</v>
      </c>
      <c r="E1093" t="s">
        <v>3417</v>
      </c>
      <c r="F1093">
        <v>2013</v>
      </c>
      <c r="G1093">
        <v>55</v>
      </c>
      <c r="H1093">
        <v>3</v>
      </c>
      <c r="I1093" s="7" t="s">
        <v>3418</v>
      </c>
      <c r="K1093">
        <v>8</v>
      </c>
      <c r="L1093">
        <v>13</v>
      </c>
      <c r="M1093">
        <v>13</v>
      </c>
      <c r="N1093" t="s">
        <v>3419</v>
      </c>
      <c r="O1093" t="s">
        <v>3420</v>
      </c>
      <c r="P1093" t="s">
        <v>12</v>
      </c>
      <c r="Q1093" t="s">
        <v>12</v>
      </c>
      <c r="R1093">
        <v>7</v>
      </c>
      <c r="S1093" t="s">
        <v>4</v>
      </c>
      <c r="T1093" t="s">
        <v>426</v>
      </c>
      <c r="U1093" t="s">
        <v>3</v>
      </c>
      <c r="V1093" t="s">
        <v>3</v>
      </c>
      <c r="W1093" s="1">
        <v>0.25</v>
      </c>
      <c r="X1093" s="1" t="s">
        <v>457</v>
      </c>
      <c r="Y1093" t="s">
        <v>4</v>
      </c>
      <c r="Z1093" t="s">
        <v>3</v>
      </c>
      <c r="AA1093" t="s">
        <v>416</v>
      </c>
      <c r="AB1093" t="s">
        <v>3</v>
      </c>
      <c r="AC1093" t="s">
        <v>3</v>
      </c>
      <c r="AD1093" t="s">
        <v>49</v>
      </c>
      <c r="AE1093">
        <v>1995</v>
      </c>
      <c r="AF1093" t="s">
        <v>3</v>
      </c>
      <c r="AG1093" t="s">
        <v>9</v>
      </c>
      <c r="AH1093" t="s">
        <v>4</v>
      </c>
      <c r="AI1093" t="s">
        <v>580</v>
      </c>
      <c r="AJ1093" t="s">
        <v>3421</v>
      </c>
      <c r="AK1093" t="s">
        <v>3</v>
      </c>
      <c r="AL1093" t="s">
        <v>4</v>
      </c>
      <c r="AM1093" t="s">
        <v>420</v>
      </c>
      <c r="AN1093" t="s">
        <v>3</v>
      </c>
      <c r="AO1093" t="s">
        <v>3</v>
      </c>
    </row>
    <row r="1094" spans="1:42" x14ac:dyDescent="0.25">
      <c r="A1094" t="s">
        <v>4</v>
      </c>
      <c r="B1094" t="s">
        <v>4</v>
      </c>
      <c r="D1094" t="s">
        <v>277</v>
      </c>
      <c r="E1094" t="s">
        <v>3422</v>
      </c>
      <c r="F1094">
        <v>2006</v>
      </c>
      <c r="G1094">
        <v>48</v>
      </c>
      <c r="H1094">
        <v>4</v>
      </c>
      <c r="I1094" s="7" t="s">
        <v>3423</v>
      </c>
      <c r="K1094">
        <v>7</v>
      </c>
      <c r="L1094">
        <v>11</v>
      </c>
      <c r="M1094">
        <v>3</v>
      </c>
      <c r="N1094" t="s">
        <v>3424</v>
      </c>
      <c r="O1094" t="s">
        <v>3425</v>
      </c>
      <c r="P1094" t="s">
        <v>12</v>
      </c>
      <c r="Q1094" t="s">
        <v>12</v>
      </c>
      <c r="R1094" t="s">
        <v>620</v>
      </c>
      <c r="S1094" t="s">
        <v>4</v>
      </c>
      <c r="T1094" t="s">
        <v>426</v>
      </c>
      <c r="U1094" t="s">
        <v>3</v>
      </c>
      <c r="V1094" t="s">
        <v>3</v>
      </c>
      <c r="W1094" s="1">
        <v>0.25</v>
      </c>
      <c r="X1094" s="1" t="s">
        <v>457</v>
      </c>
      <c r="Y1094" t="s">
        <v>4</v>
      </c>
      <c r="Z1094" t="s">
        <v>3</v>
      </c>
      <c r="AA1094" t="s">
        <v>436</v>
      </c>
      <c r="AB1094" t="s">
        <v>3</v>
      </c>
      <c r="AC1094" t="s">
        <v>3</v>
      </c>
      <c r="AD1094" t="s">
        <v>49</v>
      </c>
      <c r="AF1094" t="s">
        <v>3</v>
      </c>
      <c r="AG1094" t="s">
        <v>9</v>
      </c>
      <c r="AH1094" t="s">
        <v>3</v>
      </c>
      <c r="AK1094" t="s">
        <v>3</v>
      </c>
      <c r="AL1094" t="s">
        <v>3</v>
      </c>
      <c r="AN1094" t="s">
        <v>641</v>
      </c>
      <c r="AO1094" t="s">
        <v>3</v>
      </c>
      <c r="AP1094" t="s">
        <v>3426</v>
      </c>
    </row>
    <row r="1095" spans="1:42" x14ac:dyDescent="0.25">
      <c r="A1095" t="s">
        <v>4</v>
      </c>
      <c r="B1095" t="s">
        <v>4</v>
      </c>
      <c r="D1095" t="s">
        <v>277</v>
      </c>
      <c r="E1095" t="s">
        <v>3427</v>
      </c>
      <c r="F1095">
        <v>2013</v>
      </c>
      <c r="G1095">
        <v>55</v>
      </c>
      <c r="H1095">
        <v>6</v>
      </c>
      <c r="I1095" s="7" t="s">
        <v>3428</v>
      </c>
      <c r="K1095">
        <v>15</v>
      </c>
      <c r="L1095">
        <v>21</v>
      </c>
      <c r="M1095">
        <v>6</v>
      </c>
      <c r="N1095" t="s">
        <v>3429</v>
      </c>
      <c r="O1095" t="s">
        <v>3430</v>
      </c>
      <c r="P1095" t="s">
        <v>3431</v>
      </c>
      <c r="Q1095" t="s">
        <v>43</v>
      </c>
      <c r="R1095" t="s">
        <v>992</v>
      </c>
      <c r="S1095" t="s">
        <v>4</v>
      </c>
      <c r="T1095" t="s">
        <v>3432</v>
      </c>
      <c r="U1095" t="s">
        <v>3</v>
      </c>
      <c r="V1095" t="s">
        <v>3</v>
      </c>
      <c r="W1095" s="1">
        <v>1</v>
      </c>
      <c r="X1095" s="1" t="s">
        <v>457</v>
      </c>
      <c r="Y1095" t="s">
        <v>4</v>
      </c>
      <c r="Z1095" t="s">
        <v>3</v>
      </c>
      <c r="AA1095" t="s">
        <v>416</v>
      </c>
      <c r="AB1095" t="s">
        <v>3</v>
      </c>
      <c r="AC1095" t="s">
        <v>3</v>
      </c>
      <c r="AD1095" t="s">
        <v>16</v>
      </c>
      <c r="AF1095" t="s">
        <v>3</v>
      </c>
      <c r="AG1095" s="6" t="s">
        <v>512</v>
      </c>
      <c r="AH1095" t="s">
        <v>3</v>
      </c>
      <c r="AK1095" t="s">
        <v>3</v>
      </c>
      <c r="AL1095" t="s">
        <v>3</v>
      </c>
      <c r="AN1095" t="s">
        <v>641</v>
      </c>
      <c r="AO1095" t="s">
        <v>3</v>
      </c>
    </row>
    <row r="1096" spans="1:42" x14ac:dyDescent="0.25">
      <c r="A1096" t="s">
        <v>4</v>
      </c>
      <c r="B1096" t="s">
        <v>4</v>
      </c>
      <c r="D1096" t="s">
        <v>277</v>
      </c>
      <c r="E1096" t="s">
        <v>3434</v>
      </c>
      <c r="F1096">
        <v>2012</v>
      </c>
      <c r="G1096">
        <v>54</v>
      </c>
      <c r="H1096">
        <v>5</v>
      </c>
      <c r="I1096" s="7" t="s">
        <v>3433</v>
      </c>
      <c r="K1096">
        <v>14</v>
      </c>
      <c r="L1096">
        <v>16</v>
      </c>
      <c r="M1096">
        <v>8</v>
      </c>
      <c r="N1096" t="s">
        <v>3435</v>
      </c>
      <c r="O1096" t="s">
        <v>3436</v>
      </c>
      <c r="P1096" t="s">
        <v>39</v>
      </c>
      <c r="Q1096" t="s">
        <v>39</v>
      </c>
      <c r="R1096" t="s">
        <v>1022</v>
      </c>
      <c r="S1096" t="s">
        <v>4</v>
      </c>
      <c r="T1096" t="s">
        <v>7</v>
      </c>
      <c r="U1096" t="s">
        <v>3</v>
      </c>
      <c r="V1096" t="s">
        <v>3</v>
      </c>
      <c r="W1096" s="1">
        <v>1</v>
      </c>
      <c r="X1096" s="1" t="s">
        <v>457</v>
      </c>
      <c r="Y1096" t="s">
        <v>4</v>
      </c>
      <c r="Z1096" t="s">
        <v>3</v>
      </c>
      <c r="AA1096" t="s">
        <v>416</v>
      </c>
      <c r="AB1096" t="s">
        <v>3</v>
      </c>
      <c r="AC1096" t="s">
        <v>3</v>
      </c>
      <c r="AD1096" t="s">
        <v>16</v>
      </c>
      <c r="AF1096" t="s">
        <v>3</v>
      </c>
      <c r="AG1096" t="s">
        <v>9</v>
      </c>
      <c r="AH1096" t="s">
        <v>3</v>
      </c>
      <c r="AK1096" t="s">
        <v>3</v>
      </c>
      <c r="AL1096" t="s">
        <v>3</v>
      </c>
      <c r="AN1096" t="s">
        <v>1307</v>
      </c>
      <c r="AO1096" t="s">
        <v>3</v>
      </c>
    </row>
    <row r="1097" spans="1:42" x14ac:dyDescent="0.25">
      <c r="A1097" t="s">
        <v>4</v>
      </c>
      <c r="B1097" t="s">
        <v>4</v>
      </c>
      <c r="D1097" t="s">
        <v>277</v>
      </c>
      <c r="E1097" t="s">
        <v>3434</v>
      </c>
      <c r="F1097">
        <v>2012</v>
      </c>
      <c r="G1097">
        <v>54</v>
      </c>
      <c r="H1097">
        <v>5</v>
      </c>
      <c r="I1097" s="7" t="s">
        <v>3433</v>
      </c>
      <c r="K1097">
        <v>14</v>
      </c>
      <c r="L1097">
        <v>16</v>
      </c>
      <c r="M1097">
        <v>8</v>
      </c>
      <c r="N1097" t="s">
        <v>3435</v>
      </c>
      <c r="O1097" t="s">
        <v>3436</v>
      </c>
      <c r="P1097" t="s">
        <v>39</v>
      </c>
      <c r="Q1097" t="s">
        <v>39</v>
      </c>
      <c r="R1097" t="s">
        <v>1081</v>
      </c>
      <c r="S1097" t="s">
        <v>4</v>
      </c>
      <c r="T1097" t="s">
        <v>7</v>
      </c>
      <c r="U1097" t="s">
        <v>3</v>
      </c>
      <c r="V1097" t="s">
        <v>3</v>
      </c>
      <c r="W1097" s="1">
        <v>1</v>
      </c>
      <c r="X1097" s="1" t="s">
        <v>457</v>
      </c>
      <c r="Y1097" t="s">
        <v>4</v>
      </c>
      <c r="Z1097" t="s">
        <v>3</v>
      </c>
      <c r="AA1097" t="s">
        <v>416</v>
      </c>
      <c r="AB1097" t="s">
        <v>3</v>
      </c>
      <c r="AC1097" t="s">
        <v>3</v>
      </c>
      <c r="AD1097" t="s">
        <v>16</v>
      </c>
      <c r="AF1097" t="s">
        <v>3</v>
      </c>
      <c r="AG1097" t="s">
        <v>9</v>
      </c>
      <c r="AH1097" t="s">
        <v>3</v>
      </c>
      <c r="AK1097" t="s">
        <v>3</v>
      </c>
      <c r="AL1097" t="s">
        <v>3</v>
      </c>
      <c r="AN1097" t="s">
        <v>1307</v>
      </c>
      <c r="AO1097" t="s">
        <v>3</v>
      </c>
    </row>
    <row r="1098" spans="1:42" x14ac:dyDescent="0.25">
      <c r="A1098" t="s">
        <v>4</v>
      </c>
      <c r="B1098" t="s">
        <v>4</v>
      </c>
      <c r="D1098" t="s">
        <v>277</v>
      </c>
      <c r="E1098" t="s">
        <v>3434</v>
      </c>
      <c r="F1098">
        <v>2012</v>
      </c>
      <c r="G1098">
        <v>54</v>
      </c>
      <c r="H1098">
        <v>5</v>
      </c>
      <c r="I1098" s="7" t="s">
        <v>3433</v>
      </c>
      <c r="K1098">
        <v>14</v>
      </c>
      <c r="L1098">
        <v>16</v>
      </c>
      <c r="M1098">
        <v>8</v>
      </c>
      <c r="N1098" t="s">
        <v>3435</v>
      </c>
      <c r="O1098" t="s">
        <v>3436</v>
      </c>
      <c r="P1098" t="s">
        <v>39</v>
      </c>
      <c r="Q1098" t="s">
        <v>39</v>
      </c>
      <c r="R1098" t="s">
        <v>3437</v>
      </c>
      <c r="S1098" t="s">
        <v>4</v>
      </c>
      <c r="T1098" t="s">
        <v>7</v>
      </c>
      <c r="U1098" t="s">
        <v>3</v>
      </c>
      <c r="V1098" t="s">
        <v>3</v>
      </c>
      <c r="W1098" s="1">
        <v>1</v>
      </c>
      <c r="X1098" s="1" t="s">
        <v>457</v>
      </c>
      <c r="Y1098" t="s">
        <v>4</v>
      </c>
      <c r="Z1098" t="s">
        <v>3</v>
      </c>
      <c r="AA1098" t="s">
        <v>416</v>
      </c>
      <c r="AB1098" t="s">
        <v>3</v>
      </c>
      <c r="AC1098" t="s">
        <v>3</v>
      </c>
      <c r="AD1098" t="s">
        <v>16</v>
      </c>
      <c r="AF1098" t="s">
        <v>3</v>
      </c>
      <c r="AG1098" t="s">
        <v>9</v>
      </c>
      <c r="AH1098" t="s">
        <v>3</v>
      </c>
      <c r="AK1098" t="s">
        <v>3</v>
      </c>
      <c r="AL1098" t="s">
        <v>3</v>
      </c>
      <c r="AN1098" t="s">
        <v>1307</v>
      </c>
      <c r="AO1098" t="s">
        <v>3</v>
      </c>
    </row>
    <row r="1099" spans="1:42" x14ac:dyDescent="0.25">
      <c r="A1099" t="s">
        <v>4</v>
      </c>
      <c r="B1099" t="s">
        <v>4</v>
      </c>
      <c r="D1099" t="s">
        <v>277</v>
      </c>
      <c r="E1099" t="s">
        <v>3434</v>
      </c>
      <c r="F1099">
        <v>2012</v>
      </c>
      <c r="G1099">
        <v>54</v>
      </c>
      <c r="H1099">
        <v>5</v>
      </c>
      <c r="I1099" s="7" t="s">
        <v>3433</v>
      </c>
      <c r="K1099">
        <v>14</v>
      </c>
      <c r="L1099">
        <v>16</v>
      </c>
      <c r="M1099">
        <v>8</v>
      </c>
      <c r="N1099" t="s">
        <v>3435</v>
      </c>
      <c r="O1099" t="s">
        <v>3436</v>
      </c>
      <c r="P1099" t="s">
        <v>39</v>
      </c>
      <c r="Q1099" t="s">
        <v>39</v>
      </c>
      <c r="R1099" t="s">
        <v>3438</v>
      </c>
      <c r="S1099" t="s">
        <v>4</v>
      </c>
      <c r="T1099" t="s">
        <v>7</v>
      </c>
      <c r="U1099" t="s">
        <v>3</v>
      </c>
      <c r="V1099" t="s">
        <v>3</v>
      </c>
      <c r="W1099" s="1">
        <v>1</v>
      </c>
      <c r="X1099" s="1" t="s">
        <v>457</v>
      </c>
      <c r="Y1099" t="s">
        <v>4</v>
      </c>
      <c r="Z1099" t="s">
        <v>3</v>
      </c>
      <c r="AA1099" t="s">
        <v>416</v>
      </c>
      <c r="AB1099" t="s">
        <v>3</v>
      </c>
      <c r="AC1099" t="s">
        <v>3</v>
      </c>
      <c r="AD1099" t="s">
        <v>16</v>
      </c>
      <c r="AF1099" t="s">
        <v>3</v>
      </c>
      <c r="AG1099" t="s">
        <v>9</v>
      </c>
      <c r="AH1099" t="s">
        <v>3</v>
      </c>
      <c r="AK1099" t="s">
        <v>3</v>
      </c>
      <c r="AL1099" t="s">
        <v>3</v>
      </c>
      <c r="AN1099" t="s">
        <v>1307</v>
      </c>
      <c r="AO1099" t="s">
        <v>3</v>
      </c>
    </row>
    <row r="1100" spans="1:42" x14ac:dyDescent="0.25">
      <c r="A1100" t="s">
        <v>4</v>
      </c>
      <c r="B1100" t="s">
        <v>4</v>
      </c>
      <c r="D1100" t="s">
        <v>277</v>
      </c>
      <c r="E1100" t="s">
        <v>3434</v>
      </c>
      <c r="F1100">
        <v>2012</v>
      </c>
      <c r="G1100">
        <v>54</v>
      </c>
      <c r="H1100">
        <v>5</v>
      </c>
      <c r="I1100" s="7" t="s">
        <v>3433</v>
      </c>
      <c r="K1100">
        <v>14</v>
      </c>
      <c r="L1100">
        <v>16</v>
      </c>
      <c r="M1100">
        <v>8</v>
      </c>
      <c r="N1100" t="s">
        <v>3435</v>
      </c>
      <c r="O1100" t="s">
        <v>3436</v>
      </c>
      <c r="P1100" t="s">
        <v>39</v>
      </c>
      <c r="Q1100" t="s">
        <v>39</v>
      </c>
      <c r="R1100" t="s">
        <v>3439</v>
      </c>
      <c r="S1100" t="s">
        <v>4</v>
      </c>
      <c r="T1100" t="s">
        <v>7</v>
      </c>
      <c r="U1100" t="s">
        <v>3</v>
      </c>
      <c r="V1100" t="s">
        <v>3</v>
      </c>
      <c r="W1100" s="1">
        <v>1</v>
      </c>
      <c r="X1100" s="1" t="s">
        <v>457</v>
      </c>
      <c r="Y1100" t="s">
        <v>4</v>
      </c>
      <c r="Z1100" t="s">
        <v>3</v>
      </c>
      <c r="AA1100" t="s">
        <v>416</v>
      </c>
      <c r="AB1100" t="s">
        <v>3</v>
      </c>
      <c r="AC1100" t="s">
        <v>3</v>
      </c>
      <c r="AD1100" t="s">
        <v>16</v>
      </c>
      <c r="AF1100" t="s">
        <v>3</v>
      </c>
      <c r="AG1100" t="s">
        <v>9</v>
      </c>
      <c r="AH1100" t="s">
        <v>3</v>
      </c>
      <c r="AK1100" t="s">
        <v>3</v>
      </c>
      <c r="AL1100" t="s">
        <v>3</v>
      </c>
      <c r="AN1100" t="s">
        <v>1307</v>
      </c>
      <c r="AO1100" t="s">
        <v>3</v>
      </c>
    </row>
    <row r="1101" spans="1:42" x14ac:dyDescent="0.25">
      <c r="A1101" t="s">
        <v>4</v>
      </c>
      <c r="B1101" t="s">
        <v>4</v>
      </c>
      <c r="D1101" t="s">
        <v>277</v>
      </c>
      <c r="E1101" t="s">
        <v>3434</v>
      </c>
      <c r="F1101">
        <v>2012</v>
      </c>
      <c r="G1101">
        <v>54</v>
      </c>
      <c r="H1101">
        <v>5</v>
      </c>
      <c r="I1101" s="7" t="s">
        <v>3433</v>
      </c>
      <c r="K1101">
        <v>14</v>
      </c>
      <c r="L1101">
        <v>16</v>
      </c>
      <c r="M1101">
        <v>8</v>
      </c>
      <c r="N1101" t="s">
        <v>3435</v>
      </c>
      <c r="O1101" t="s">
        <v>3436</v>
      </c>
      <c r="P1101" t="s">
        <v>39</v>
      </c>
      <c r="Q1101" t="s">
        <v>39</v>
      </c>
      <c r="R1101">
        <v>12</v>
      </c>
      <c r="S1101" t="s">
        <v>4</v>
      </c>
      <c r="T1101" t="s">
        <v>7</v>
      </c>
      <c r="U1101" t="s">
        <v>3</v>
      </c>
      <c r="V1101" t="s">
        <v>3</v>
      </c>
      <c r="W1101" s="1">
        <v>1</v>
      </c>
      <c r="X1101" s="1" t="s">
        <v>457</v>
      </c>
      <c r="Y1101" t="s">
        <v>4</v>
      </c>
      <c r="Z1101" t="s">
        <v>3</v>
      </c>
      <c r="AA1101" t="s">
        <v>416</v>
      </c>
      <c r="AB1101" t="s">
        <v>3</v>
      </c>
      <c r="AC1101" t="s">
        <v>3</v>
      </c>
      <c r="AD1101" t="s">
        <v>16</v>
      </c>
      <c r="AF1101" t="s">
        <v>3</v>
      </c>
      <c r="AG1101" t="s">
        <v>9</v>
      </c>
      <c r="AH1101" t="s">
        <v>3</v>
      </c>
      <c r="AK1101" t="s">
        <v>3</v>
      </c>
      <c r="AL1101" t="s">
        <v>3</v>
      </c>
      <c r="AN1101" t="s">
        <v>1307</v>
      </c>
      <c r="AO1101" t="s">
        <v>3</v>
      </c>
    </row>
    <row r="1102" spans="1:42" x14ac:dyDescent="0.25">
      <c r="A1102" t="s">
        <v>4</v>
      </c>
      <c r="B1102" t="s">
        <v>4</v>
      </c>
      <c r="D1102" t="s">
        <v>277</v>
      </c>
      <c r="E1102" t="s">
        <v>3440</v>
      </c>
      <c r="F1102">
        <v>2010</v>
      </c>
      <c r="G1102">
        <v>52</v>
      </c>
      <c r="H1102">
        <v>4</v>
      </c>
      <c r="I1102" s="7" t="s">
        <v>3441</v>
      </c>
      <c r="K1102">
        <v>11</v>
      </c>
      <c r="L1102">
        <v>23</v>
      </c>
      <c r="M1102">
        <v>19</v>
      </c>
      <c r="N1102" t="s">
        <v>3442</v>
      </c>
      <c r="O1102" t="s">
        <v>3443</v>
      </c>
      <c r="P1102" t="s">
        <v>51</v>
      </c>
      <c r="Q1102" t="s">
        <v>51</v>
      </c>
      <c r="R1102">
        <v>8</v>
      </c>
      <c r="S1102" t="s">
        <v>4</v>
      </c>
      <c r="T1102" t="s">
        <v>7</v>
      </c>
      <c r="U1102" t="s">
        <v>3</v>
      </c>
      <c r="V1102" t="s">
        <v>3</v>
      </c>
      <c r="W1102" s="1">
        <v>0.5</v>
      </c>
      <c r="X1102" s="1" t="s">
        <v>457</v>
      </c>
      <c r="Y1102" t="s">
        <v>4</v>
      </c>
      <c r="Z1102" t="s">
        <v>3</v>
      </c>
      <c r="AA1102" t="s">
        <v>416</v>
      </c>
      <c r="AB1102" t="s">
        <v>3</v>
      </c>
      <c r="AC1102" t="s">
        <v>3</v>
      </c>
      <c r="AD1102" t="s">
        <v>16</v>
      </c>
      <c r="AF1102" t="s">
        <v>3</v>
      </c>
      <c r="AG1102" t="s">
        <v>9</v>
      </c>
      <c r="AH1102" t="s">
        <v>3</v>
      </c>
      <c r="AK1102" t="s">
        <v>3</v>
      </c>
      <c r="AL1102" t="s">
        <v>3</v>
      </c>
      <c r="AN1102" t="s">
        <v>641</v>
      </c>
      <c r="AO1102" t="s">
        <v>3</v>
      </c>
    </row>
    <row r="1103" spans="1:42" x14ac:dyDescent="0.25">
      <c r="A1103" t="s">
        <v>4</v>
      </c>
      <c r="B1103" t="s">
        <v>4</v>
      </c>
      <c r="D1103" t="s">
        <v>277</v>
      </c>
      <c r="E1103" t="s">
        <v>3444</v>
      </c>
      <c r="F1103">
        <v>2008</v>
      </c>
      <c r="G1103">
        <v>50</v>
      </c>
      <c r="H1103">
        <v>4</v>
      </c>
      <c r="I1103" s="7" t="s">
        <v>3446</v>
      </c>
      <c r="K1103">
        <v>13</v>
      </c>
      <c r="L1103">
        <v>17</v>
      </c>
      <c r="M1103">
        <v>2</v>
      </c>
      <c r="N1103" t="s">
        <v>3445</v>
      </c>
      <c r="O1103" t="s">
        <v>3447</v>
      </c>
      <c r="P1103" t="s">
        <v>3448</v>
      </c>
      <c r="Q1103" t="s">
        <v>888</v>
      </c>
      <c r="R1103" t="s">
        <v>3449</v>
      </c>
      <c r="S1103" t="s">
        <v>4</v>
      </c>
      <c r="T1103" s="5" t="s">
        <v>7</v>
      </c>
      <c r="U1103" t="s">
        <v>3</v>
      </c>
      <c r="V1103" t="s">
        <v>4</v>
      </c>
      <c r="W1103" s="1">
        <v>2</v>
      </c>
      <c r="X1103" s="1" t="s">
        <v>457</v>
      </c>
      <c r="Y1103" t="s">
        <v>4</v>
      </c>
      <c r="Z1103" t="s">
        <v>3</v>
      </c>
      <c r="AA1103" t="s">
        <v>416</v>
      </c>
      <c r="AB1103" t="s">
        <v>3</v>
      </c>
      <c r="AC1103" t="s">
        <v>3</v>
      </c>
      <c r="AD1103" t="s">
        <v>16</v>
      </c>
      <c r="AF1103" t="s">
        <v>3</v>
      </c>
      <c r="AG1103" s="5" t="s">
        <v>512</v>
      </c>
      <c r="AH1103" t="s">
        <v>3</v>
      </c>
      <c r="AK1103" t="s">
        <v>3</v>
      </c>
      <c r="AL1103" t="s">
        <v>3</v>
      </c>
      <c r="AN1103" t="s">
        <v>641</v>
      </c>
      <c r="AO1103" t="s">
        <v>3</v>
      </c>
    </row>
    <row r="1104" spans="1:42" x14ac:dyDescent="0.25">
      <c r="A1104" t="s">
        <v>4</v>
      </c>
      <c r="B1104" t="s">
        <v>4</v>
      </c>
      <c r="D1104" t="s">
        <v>277</v>
      </c>
      <c r="E1104" t="s">
        <v>3450</v>
      </c>
      <c r="F1104">
        <v>2011</v>
      </c>
      <c r="G1104">
        <v>53</v>
      </c>
      <c r="H1104">
        <v>5</v>
      </c>
      <c r="I1104" s="7" t="s">
        <v>1165</v>
      </c>
      <c r="K1104">
        <v>8</v>
      </c>
      <c r="L1104">
        <v>8</v>
      </c>
      <c r="M1104">
        <v>1</v>
      </c>
      <c r="N1104" t="s">
        <v>3451</v>
      </c>
      <c r="O1104" t="s">
        <v>3452</v>
      </c>
      <c r="P1104" t="s">
        <v>12</v>
      </c>
      <c r="Q1104" t="s">
        <v>12</v>
      </c>
      <c r="R1104" t="s">
        <v>80</v>
      </c>
      <c r="S1104" t="s">
        <v>4</v>
      </c>
      <c r="T1104" t="s">
        <v>426</v>
      </c>
      <c r="U1104" t="s">
        <v>3</v>
      </c>
      <c r="V1104" t="s">
        <v>3</v>
      </c>
      <c r="W1104" s="1">
        <v>0.25</v>
      </c>
      <c r="X1104" s="1" t="s">
        <v>456</v>
      </c>
      <c r="Y1104" t="s">
        <v>4</v>
      </c>
      <c r="Z1104" t="s">
        <v>3</v>
      </c>
      <c r="AA1104" t="s">
        <v>416</v>
      </c>
      <c r="AB1104" t="s">
        <v>3</v>
      </c>
      <c r="AC1104" t="s">
        <v>3</v>
      </c>
      <c r="AD1104" t="s">
        <v>49</v>
      </c>
      <c r="AF1104" t="s">
        <v>3</v>
      </c>
      <c r="AG1104" s="6" t="s">
        <v>512</v>
      </c>
      <c r="AH1104" t="s">
        <v>3</v>
      </c>
      <c r="AK1104" t="s">
        <v>3</v>
      </c>
      <c r="AL1104" t="s">
        <v>3</v>
      </c>
      <c r="AN1104" t="s">
        <v>641</v>
      </c>
      <c r="AO1104" t="s">
        <v>3</v>
      </c>
    </row>
    <row r="1105" spans="1:42" x14ac:dyDescent="0.25">
      <c r="A1105" t="s">
        <v>4</v>
      </c>
      <c r="B1105" t="s">
        <v>4</v>
      </c>
      <c r="D1105" t="s">
        <v>277</v>
      </c>
      <c r="E1105" t="s">
        <v>3453</v>
      </c>
      <c r="F1105">
        <v>2012</v>
      </c>
      <c r="G1105">
        <v>54</v>
      </c>
      <c r="H1105">
        <v>2</v>
      </c>
      <c r="I1105" s="7" t="s">
        <v>3454</v>
      </c>
      <c r="K1105">
        <v>26</v>
      </c>
      <c r="L1105">
        <v>25</v>
      </c>
      <c r="M1105">
        <v>10</v>
      </c>
      <c r="N1105" t="s">
        <v>3455</v>
      </c>
      <c r="O1105" t="s">
        <v>3456</v>
      </c>
      <c r="P1105" t="s">
        <v>12</v>
      </c>
      <c r="Q1105" t="s">
        <v>12</v>
      </c>
      <c r="R1105" t="s">
        <v>55</v>
      </c>
      <c r="S1105" t="s">
        <v>4</v>
      </c>
      <c r="T1105" t="s">
        <v>426</v>
      </c>
      <c r="U1105" t="s">
        <v>3</v>
      </c>
      <c r="V1105" t="s">
        <v>3</v>
      </c>
      <c r="W1105" s="1">
        <v>0.01</v>
      </c>
      <c r="X1105" s="1" t="s">
        <v>457</v>
      </c>
      <c r="Y1105" t="s">
        <v>4</v>
      </c>
      <c r="Z1105" t="s">
        <v>3</v>
      </c>
      <c r="AA1105" t="s">
        <v>416</v>
      </c>
      <c r="AB1105" t="s">
        <v>3</v>
      </c>
      <c r="AC1105" t="s">
        <v>3</v>
      </c>
      <c r="AD1105" t="s">
        <v>49</v>
      </c>
      <c r="AF1105" t="s">
        <v>3</v>
      </c>
      <c r="AG1105" t="s">
        <v>9</v>
      </c>
      <c r="AH1105" t="s">
        <v>3</v>
      </c>
      <c r="AK1105" t="s">
        <v>3</v>
      </c>
      <c r="AL1105" t="s">
        <v>3</v>
      </c>
      <c r="AN1105" t="s">
        <v>641</v>
      </c>
      <c r="AO1105" t="s">
        <v>3</v>
      </c>
    </row>
    <row r="1106" spans="1:42" x14ac:dyDescent="0.25">
      <c r="A1106" t="s">
        <v>4</v>
      </c>
      <c r="B1106" t="s">
        <v>4</v>
      </c>
      <c r="D1106" t="s">
        <v>277</v>
      </c>
      <c r="E1106" t="s">
        <v>3457</v>
      </c>
      <c r="F1106">
        <v>2013</v>
      </c>
      <c r="G1106">
        <v>55</v>
      </c>
      <c r="H1106">
        <v>4</v>
      </c>
      <c r="I1106" s="7" t="s">
        <v>3458</v>
      </c>
      <c r="K1106">
        <v>26</v>
      </c>
      <c r="L1106">
        <v>32</v>
      </c>
      <c r="M1106">
        <v>17</v>
      </c>
      <c r="N1106" t="s">
        <v>3459</v>
      </c>
      <c r="O1106" t="s">
        <v>3460</v>
      </c>
      <c r="P1106" t="s">
        <v>3461</v>
      </c>
      <c r="Q1106" t="s">
        <v>69</v>
      </c>
      <c r="R1106" t="s">
        <v>3462</v>
      </c>
      <c r="S1106" t="s">
        <v>4</v>
      </c>
      <c r="T1106" t="s">
        <v>56</v>
      </c>
      <c r="U1106" t="s">
        <v>3</v>
      </c>
      <c r="V1106" t="s">
        <v>3</v>
      </c>
      <c r="X1106" s="1" t="s">
        <v>457</v>
      </c>
      <c r="Y1106" t="s">
        <v>4</v>
      </c>
      <c r="Z1106" t="s">
        <v>3</v>
      </c>
      <c r="AA1106" t="s">
        <v>436</v>
      </c>
      <c r="AB1106" t="s">
        <v>3</v>
      </c>
      <c r="AC1106" t="s">
        <v>3</v>
      </c>
      <c r="AD1106" t="s">
        <v>49</v>
      </c>
      <c r="AF1106" t="s">
        <v>3</v>
      </c>
      <c r="AG1106" t="s">
        <v>9</v>
      </c>
      <c r="AH1106" t="s">
        <v>3</v>
      </c>
      <c r="AK1106" t="s">
        <v>3</v>
      </c>
      <c r="AL1106" t="s">
        <v>3</v>
      </c>
      <c r="AN1106" t="s">
        <v>641</v>
      </c>
      <c r="AO1106" t="s">
        <v>3</v>
      </c>
    </row>
    <row r="1107" spans="1:42" x14ac:dyDescent="0.25">
      <c r="A1107" t="s">
        <v>4</v>
      </c>
      <c r="B1107" t="s">
        <v>4</v>
      </c>
      <c r="D1107" t="s">
        <v>277</v>
      </c>
      <c r="E1107" t="s">
        <v>3463</v>
      </c>
      <c r="F1107">
        <v>2006</v>
      </c>
      <c r="G1107">
        <v>48</v>
      </c>
      <c r="H1107">
        <v>6</v>
      </c>
      <c r="I1107" s="7" t="s">
        <v>3464</v>
      </c>
      <c r="K1107">
        <v>10</v>
      </c>
      <c r="L1107">
        <v>17</v>
      </c>
      <c r="M1107">
        <v>2</v>
      </c>
      <c r="N1107" t="s">
        <v>3465</v>
      </c>
      <c r="O1107" t="s">
        <v>3466</v>
      </c>
      <c r="P1107" t="s">
        <v>12</v>
      </c>
      <c r="Q1107" t="s">
        <v>12</v>
      </c>
      <c r="R1107">
        <v>8</v>
      </c>
      <c r="S1107" t="s">
        <v>4</v>
      </c>
      <c r="T1107" t="s">
        <v>426</v>
      </c>
      <c r="U1107" t="s">
        <v>3</v>
      </c>
      <c r="V1107" t="s">
        <v>3</v>
      </c>
      <c r="W1107" s="1">
        <v>0.25</v>
      </c>
      <c r="X1107" s="1" t="s">
        <v>457</v>
      </c>
      <c r="Y1107" t="s">
        <v>4</v>
      </c>
      <c r="Z1107" t="s">
        <v>3</v>
      </c>
      <c r="AA1107" t="s">
        <v>416</v>
      </c>
      <c r="AB1107" t="s">
        <v>3</v>
      </c>
      <c r="AC1107" t="s">
        <v>3</v>
      </c>
      <c r="AD1107" t="s">
        <v>49</v>
      </c>
      <c r="AE1107">
        <v>1989</v>
      </c>
      <c r="AF1107" t="s">
        <v>3</v>
      </c>
      <c r="AG1107" t="s">
        <v>9</v>
      </c>
      <c r="AH1107" t="s">
        <v>3</v>
      </c>
      <c r="AK1107" t="s">
        <v>3</v>
      </c>
      <c r="AL1107" t="s">
        <v>3</v>
      </c>
      <c r="AN1107" t="s">
        <v>641</v>
      </c>
      <c r="AO1107" t="s">
        <v>3</v>
      </c>
    </row>
    <row r="1108" spans="1:42" x14ac:dyDescent="0.25">
      <c r="A1108" t="s">
        <v>4</v>
      </c>
      <c r="B1108" t="s">
        <v>4</v>
      </c>
      <c r="D1108" t="s">
        <v>277</v>
      </c>
      <c r="E1108" t="s">
        <v>3463</v>
      </c>
      <c r="F1108">
        <v>2006</v>
      </c>
      <c r="G1108">
        <v>48</v>
      </c>
      <c r="H1108">
        <v>6</v>
      </c>
      <c r="I1108" s="7" t="s">
        <v>3464</v>
      </c>
      <c r="K1108">
        <v>10</v>
      </c>
      <c r="L1108">
        <v>17</v>
      </c>
      <c r="M1108">
        <v>2</v>
      </c>
      <c r="N1108" t="s">
        <v>3465</v>
      </c>
      <c r="O1108" t="s">
        <v>3466</v>
      </c>
      <c r="P1108" t="s">
        <v>12</v>
      </c>
      <c r="Q1108" t="s">
        <v>12</v>
      </c>
      <c r="R1108">
        <v>13</v>
      </c>
      <c r="S1108" t="s">
        <v>4</v>
      </c>
      <c r="T1108" t="s">
        <v>426</v>
      </c>
      <c r="U1108" t="s">
        <v>3</v>
      </c>
      <c r="V1108" t="s">
        <v>3</v>
      </c>
      <c r="W1108" s="1">
        <v>0.25</v>
      </c>
      <c r="X1108" s="1" t="s">
        <v>457</v>
      </c>
      <c r="Y1108" t="s">
        <v>4</v>
      </c>
      <c r="Z1108" t="s">
        <v>3</v>
      </c>
      <c r="AA1108" t="s">
        <v>416</v>
      </c>
      <c r="AB1108" t="s">
        <v>3</v>
      </c>
      <c r="AC1108" t="s">
        <v>3</v>
      </c>
      <c r="AD1108" t="s">
        <v>49</v>
      </c>
      <c r="AE1108">
        <v>1989</v>
      </c>
      <c r="AF1108" t="s">
        <v>3</v>
      </c>
      <c r="AG1108" t="s">
        <v>9</v>
      </c>
      <c r="AH1108" t="s">
        <v>3</v>
      </c>
      <c r="AK1108" t="s">
        <v>3</v>
      </c>
      <c r="AL1108" t="s">
        <v>3</v>
      </c>
      <c r="AN1108" t="s">
        <v>641</v>
      </c>
      <c r="AO1108" t="s">
        <v>3</v>
      </c>
    </row>
    <row r="1109" spans="1:42" x14ac:dyDescent="0.25">
      <c r="A1109" t="s">
        <v>4</v>
      </c>
      <c r="B1109" t="s">
        <v>4</v>
      </c>
      <c r="D1109" t="s">
        <v>277</v>
      </c>
      <c r="E1109" t="s">
        <v>3467</v>
      </c>
      <c r="F1109">
        <v>2007</v>
      </c>
      <c r="G1109">
        <v>49</v>
      </c>
      <c r="H1109">
        <v>1</v>
      </c>
      <c r="I1109" s="7" t="s">
        <v>3468</v>
      </c>
      <c r="K1109">
        <v>10</v>
      </c>
      <c r="L1109">
        <v>9</v>
      </c>
      <c r="M1109">
        <v>1</v>
      </c>
      <c r="N1109" t="s">
        <v>3469</v>
      </c>
      <c r="O1109" t="s">
        <v>3466</v>
      </c>
      <c r="P1109" t="s">
        <v>12</v>
      </c>
      <c r="Q1109" t="s">
        <v>12</v>
      </c>
      <c r="R1109">
        <v>6</v>
      </c>
      <c r="S1109" t="s">
        <v>4</v>
      </c>
      <c r="T1109" t="s">
        <v>426</v>
      </c>
      <c r="U1109" t="s">
        <v>3</v>
      </c>
      <c r="V1109" t="s">
        <v>3</v>
      </c>
      <c r="W1109" s="1">
        <v>0.25</v>
      </c>
      <c r="X1109" s="1" t="s">
        <v>457</v>
      </c>
      <c r="Y1109" t="s">
        <v>4</v>
      </c>
      <c r="Z1109" t="s">
        <v>3</v>
      </c>
      <c r="AA1109" t="s">
        <v>416</v>
      </c>
      <c r="AB1109" t="s">
        <v>3</v>
      </c>
      <c r="AC1109" t="s">
        <v>3</v>
      </c>
      <c r="AD1109" t="s">
        <v>49</v>
      </c>
      <c r="AE1109">
        <v>1989</v>
      </c>
      <c r="AF1109" t="s">
        <v>3</v>
      </c>
      <c r="AG1109" t="s">
        <v>9</v>
      </c>
      <c r="AH1109" t="s">
        <v>3</v>
      </c>
      <c r="AK1109" t="s">
        <v>3</v>
      </c>
      <c r="AL1109" t="s">
        <v>3</v>
      </c>
      <c r="AN1109" t="s">
        <v>641</v>
      </c>
      <c r="AO1109" t="s">
        <v>3</v>
      </c>
    </row>
    <row r="1110" spans="1:42" x14ac:dyDescent="0.25">
      <c r="A1110" t="s">
        <v>4</v>
      </c>
      <c r="B1110" t="s">
        <v>4</v>
      </c>
      <c r="D1110" t="s">
        <v>277</v>
      </c>
      <c r="E1110" t="s">
        <v>3470</v>
      </c>
      <c r="F1110">
        <v>2011</v>
      </c>
      <c r="G1110">
        <v>53</v>
      </c>
      <c r="H1110">
        <v>4</v>
      </c>
      <c r="I1110" s="7" t="s">
        <v>3471</v>
      </c>
      <c r="K1110">
        <v>13</v>
      </c>
      <c r="L1110">
        <v>15</v>
      </c>
      <c r="M1110">
        <v>2</v>
      </c>
      <c r="N1110" t="s">
        <v>3472</v>
      </c>
      <c r="O1110" t="s">
        <v>3473</v>
      </c>
      <c r="P1110" t="s">
        <v>260</v>
      </c>
      <c r="Q1110" t="s">
        <v>260</v>
      </c>
      <c r="R1110">
        <v>6</v>
      </c>
      <c r="S1110" t="s">
        <v>4</v>
      </c>
      <c r="T1110" t="s">
        <v>911</v>
      </c>
      <c r="U1110" t="s">
        <v>3</v>
      </c>
      <c r="V1110" t="s">
        <v>3</v>
      </c>
      <c r="W1110" s="1">
        <v>1</v>
      </c>
      <c r="X1110" s="1" t="s">
        <v>457</v>
      </c>
      <c r="Y1110" t="s">
        <v>4</v>
      </c>
      <c r="Z1110" t="s">
        <v>3</v>
      </c>
      <c r="AA1110" t="s">
        <v>416</v>
      </c>
      <c r="AB1110" t="s">
        <v>3</v>
      </c>
      <c r="AC1110" t="s">
        <v>3</v>
      </c>
      <c r="AD1110" t="s">
        <v>49</v>
      </c>
      <c r="AE1110">
        <v>2006</v>
      </c>
      <c r="AF1110" t="s">
        <v>3</v>
      </c>
      <c r="AG1110" t="s">
        <v>9</v>
      </c>
      <c r="AH1110" t="s">
        <v>3</v>
      </c>
      <c r="AK1110" t="s">
        <v>3</v>
      </c>
      <c r="AL1110" t="s">
        <v>3</v>
      </c>
      <c r="AN1110" t="s">
        <v>641</v>
      </c>
      <c r="AO1110" t="s">
        <v>3</v>
      </c>
    </row>
    <row r="1111" spans="1:42" x14ac:dyDescent="0.25">
      <c r="A1111" t="s">
        <v>4</v>
      </c>
      <c r="B1111" t="s">
        <v>4</v>
      </c>
      <c r="D1111" t="s">
        <v>277</v>
      </c>
      <c r="E1111" t="s">
        <v>3470</v>
      </c>
      <c r="F1111">
        <v>2011</v>
      </c>
      <c r="G1111">
        <v>53</v>
      </c>
      <c r="H1111">
        <v>4</v>
      </c>
      <c r="I1111" s="7" t="s">
        <v>3471</v>
      </c>
      <c r="K1111">
        <v>13</v>
      </c>
      <c r="L1111">
        <v>15</v>
      </c>
      <c r="M1111">
        <v>2</v>
      </c>
      <c r="N1111" t="s">
        <v>3472</v>
      </c>
      <c r="O1111" t="s">
        <v>3473</v>
      </c>
      <c r="P1111" t="s">
        <v>260</v>
      </c>
      <c r="Q1111" t="s">
        <v>260</v>
      </c>
      <c r="R1111">
        <v>13</v>
      </c>
      <c r="S1111" t="s">
        <v>4</v>
      </c>
      <c r="T1111" t="s">
        <v>911</v>
      </c>
      <c r="U1111" t="s">
        <v>3</v>
      </c>
      <c r="V1111" t="s">
        <v>3</v>
      </c>
      <c r="W1111" s="1">
        <v>1</v>
      </c>
      <c r="X1111" s="1" t="s">
        <v>457</v>
      </c>
      <c r="Y1111" t="s">
        <v>4</v>
      </c>
      <c r="Z1111" t="s">
        <v>3</v>
      </c>
      <c r="AA1111" t="s">
        <v>416</v>
      </c>
      <c r="AB1111" t="s">
        <v>3</v>
      </c>
      <c r="AC1111" t="s">
        <v>3</v>
      </c>
      <c r="AD1111" t="s">
        <v>49</v>
      </c>
      <c r="AE1111">
        <v>2006</v>
      </c>
      <c r="AF1111" t="s">
        <v>3</v>
      </c>
      <c r="AG1111" t="s">
        <v>9</v>
      </c>
      <c r="AH1111" t="s">
        <v>3</v>
      </c>
      <c r="AK1111" t="s">
        <v>3</v>
      </c>
      <c r="AL1111" t="s">
        <v>3</v>
      </c>
      <c r="AN1111" t="s">
        <v>641</v>
      </c>
      <c r="AO1111" t="s">
        <v>3</v>
      </c>
    </row>
    <row r="1112" spans="1:42" x14ac:dyDescent="0.25">
      <c r="A1112" t="s">
        <v>4</v>
      </c>
      <c r="B1112" t="s">
        <v>4</v>
      </c>
      <c r="D1112" t="s">
        <v>277</v>
      </c>
      <c r="E1112" t="s">
        <v>3474</v>
      </c>
      <c r="F1112">
        <v>2010</v>
      </c>
      <c r="G1112">
        <v>52</v>
      </c>
      <c r="H1112">
        <v>4</v>
      </c>
      <c r="I1112" s="7" t="s">
        <v>3475</v>
      </c>
      <c r="K1112">
        <v>8</v>
      </c>
      <c r="L1112">
        <v>16</v>
      </c>
      <c r="M1112">
        <v>13</v>
      </c>
      <c r="N1112" t="s">
        <v>3476</v>
      </c>
      <c r="O1112" t="s">
        <v>3477</v>
      </c>
      <c r="P1112" t="s">
        <v>12</v>
      </c>
      <c r="Q1112" t="s">
        <v>12</v>
      </c>
      <c r="R1112" t="s">
        <v>88</v>
      </c>
      <c r="S1112" t="s">
        <v>4</v>
      </c>
      <c r="T1112" t="s">
        <v>426</v>
      </c>
      <c r="U1112" t="s">
        <v>3</v>
      </c>
      <c r="V1112" t="s">
        <v>3</v>
      </c>
      <c r="W1112" s="1">
        <v>0.25</v>
      </c>
      <c r="X1112" s="1" t="s">
        <v>457</v>
      </c>
      <c r="Y1112" t="s">
        <v>4</v>
      </c>
      <c r="Z1112" t="s">
        <v>3</v>
      </c>
      <c r="AA1112" t="s">
        <v>447</v>
      </c>
      <c r="AB1112" t="s">
        <v>3</v>
      </c>
      <c r="AC1112" t="s">
        <v>3</v>
      </c>
      <c r="AD1112" t="s">
        <v>49</v>
      </c>
      <c r="AF1112" t="s">
        <v>3</v>
      </c>
      <c r="AG1112" t="s">
        <v>9</v>
      </c>
      <c r="AH1112" t="s">
        <v>3</v>
      </c>
      <c r="AK1112" t="s">
        <v>3</v>
      </c>
      <c r="AL1112" t="s">
        <v>3</v>
      </c>
      <c r="AN1112" t="s">
        <v>641</v>
      </c>
      <c r="AO1112" t="s">
        <v>3</v>
      </c>
    </row>
    <row r="1113" spans="1:42" x14ac:dyDescent="0.25">
      <c r="A1113" t="s">
        <v>4</v>
      </c>
      <c r="B1113" t="s">
        <v>4</v>
      </c>
      <c r="D1113" t="s">
        <v>277</v>
      </c>
      <c r="E1113" t="s">
        <v>3474</v>
      </c>
      <c r="F1113">
        <v>2010</v>
      </c>
      <c r="G1113">
        <v>52</v>
      </c>
      <c r="H1113">
        <v>4</v>
      </c>
      <c r="I1113" s="7" t="s">
        <v>3475</v>
      </c>
      <c r="K1113">
        <v>8</v>
      </c>
      <c r="L1113">
        <v>16</v>
      </c>
      <c r="M1113">
        <v>13</v>
      </c>
      <c r="N1113" t="s">
        <v>3476</v>
      </c>
      <c r="O1113" t="s">
        <v>3477</v>
      </c>
      <c r="P1113" t="s">
        <v>12</v>
      </c>
      <c r="Q1113" t="s">
        <v>12</v>
      </c>
      <c r="R1113" t="s">
        <v>596</v>
      </c>
      <c r="S1113" t="s">
        <v>4</v>
      </c>
      <c r="T1113" t="s">
        <v>426</v>
      </c>
      <c r="U1113" t="s">
        <v>3</v>
      </c>
      <c r="V1113" t="s">
        <v>3</v>
      </c>
      <c r="W1113" s="1">
        <v>0.01</v>
      </c>
      <c r="X1113" s="1" t="s">
        <v>457</v>
      </c>
      <c r="Y1113" t="s">
        <v>4</v>
      </c>
      <c r="Z1113" t="s">
        <v>3</v>
      </c>
      <c r="AA1113" t="s">
        <v>447</v>
      </c>
      <c r="AB1113" t="s">
        <v>3</v>
      </c>
      <c r="AC1113" t="s">
        <v>3</v>
      </c>
      <c r="AD1113" t="s">
        <v>49</v>
      </c>
      <c r="AF1113" t="s">
        <v>3</v>
      </c>
      <c r="AG1113" s="5" t="s">
        <v>626</v>
      </c>
      <c r="AH1113" t="s">
        <v>3</v>
      </c>
      <c r="AK1113" t="s">
        <v>3</v>
      </c>
      <c r="AL1113" t="s">
        <v>3</v>
      </c>
      <c r="AN1113" t="s">
        <v>641</v>
      </c>
      <c r="AO1113" t="s">
        <v>3</v>
      </c>
    </row>
    <row r="1114" spans="1:42" x14ac:dyDescent="0.25">
      <c r="A1114" t="s">
        <v>4</v>
      </c>
      <c r="B1114" t="s">
        <v>4</v>
      </c>
      <c r="D1114" t="s">
        <v>277</v>
      </c>
      <c r="E1114" t="s">
        <v>3478</v>
      </c>
      <c r="F1114">
        <v>2008</v>
      </c>
      <c r="G1114">
        <v>50</v>
      </c>
      <c r="H1114">
        <v>2</v>
      </c>
      <c r="I1114" s="7" t="s">
        <v>3479</v>
      </c>
      <c r="K1114">
        <v>9</v>
      </c>
      <c r="L1114">
        <v>12</v>
      </c>
      <c r="M1114">
        <v>4</v>
      </c>
      <c r="N1114" t="s">
        <v>3480</v>
      </c>
      <c r="O1114" t="s">
        <v>3481</v>
      </c>
      <c r="P1114" t="s">
        <v>39</v>
      </c>
      <c r="Q1114" t="s">
        <v>39</v>
      </c>
      <c r="R1114">
        <v>11</v>
      </c>
      <c r="S1114" t="s">
        <v>4</v>
      </c>
      <c r="T1114" t="s">
        <v>7</v>
      </c>
      <c r="U1114" t="s">
        <v>3</v>
      </c>
      <c r="V1114" t="s">
        <v>3</v>
      </c>
      <c r="X1114" s="1" t="s">
        <v>457</v>
      </c>
      <c r="Y1114" t="s">
        <v>4</v>
      </c>
      <c r="Z1114" t="s">
        <v>3</v>
      </c>
      <c r="AA1114" t="s">
        <v>416</v>
      </c>
      <c r="AB1114" t="s">
        <v>3</v>
      </c>
      <c r="AC1114" t="s">
        <v>3482</v>
      </c>
      <c r="AD1114" t="s">
        <v>49</v>
      </c>
      <c r="AF1114" t="s">
        <v>3</v>
      </c>
      <c r="AG1114" t="s">
        <v>9</v>
      </c>
      <c r="AH1114" t="s">
        <v>3</v>
      </c>
      <c r="AK1114" t="s">
        <v>3</v>
      </c>
      <c r="AL1114" t="s">
        <v>3</v>
      </c>
      <c r="AN1114" t="s">
        <v>3</v>
      </c>
      <c r="AO1114" t="s">
        <v>3</v>
      </c>
      <c r="AP1114" t="s">
        <v>3483</v>
      </c>
    </row>
    <row r="1115" spans="1:42" x14ac:dyDescent="0.25">
      <c r="A1115" t="s">
        <v>4</v>
      </c>
      <c r="B1115" t="s">
        <v>4</v>
      </c>
      <c r="D1115" t="s">
        <v>277</v>
      </c>
      <c r="E1115" t="s">
        <v>3478</v>
      </c>
      <c r="F1115">
        <v>2008</v>
      </c>
      <c r="G1115">
        <v>50</v>
      </c>
      <c r="H1115">
        <v>2</v>
      </c>
      <c r="I1115" s="7" t="s">
        <v>3479</v>
      </c>
      <c r="K1115">
        <v>9</v>
      </c>
      <c r="L1115">
        <v>12</v>
      </c>
      <c r="M1115">
        <v>4</v>
      </c>
      <c r="N1115" t="s">
        <v>3480</v>
      </c>
      <c r="O1115" t="s">
        <v>3481</v>
      </c>
      <c r="P1115" t="s">
        <v>39</v>
      </c>
      <c r="Q1115" t="s">
        <v>39</v>
      </c>
      <c r="R1115">
        <v>12</v>
      </c>
      <c r="S1115" t="s">
        <v>4</v>
      </c>
      <c r="T1115" t="s">
        <v>7</v>
      </c>
      <c r="U1115" t="s">
        <v>3</v>
      </c>
      <c r="V1115" t="s">
        <v>3</v>
      </c>
      <c r="X1115" s="1" t="s">
        <v>457</v>
      </c>
      <c r="Y1115" t="s">
        <v>4</v>
      </c>
      <c r="Z1115" t="s">
        <v>3</v>
      </c>
      <c r="AA1115" t="s">
        <v>416</v>
      </c>
      <c r="AB1115" t="s">
        <v>3</v>
      </c>
      <c r="AC1115" t="s">
        <v>3482</v>
      </c>
      <c r="AD1115" t="s">
        <v>49</v>
      </c>
      <c r="AF1115" t="s">
        <v>3</v>
      </c>
      <c r="AG1115" t="s">
        <v>9</v>
      </c>
      <c r="AH1115" t="s">
        <v>3</v>
      </c>
      <c r="AK1115" t="s">
        <v>3</v>
      </c>
      <c r="AL1115" t="s">
        <v>3</v>
      </c>
      <c r="AN1115" t="s">
        <v>641</v>
      </c>
      <c r="AO1115" t="s">
        <v>3</v>
      </c>
      <c r="AP1115" t="s">
        <v>3483</v>
      </c>
    </row>
    <row r="1116" spans="1:42" x14ac:dyDescent="0.25">
      <c r="A1116" t="s">
        <v>4</v>
      </c>
      <c r="B1116" t="s">
        <v>4</v>
      </c>
      <c r="D1116" t="s">
        <v>277</v>
      </c>
      <c r="E1116" t="s">
        <v>3484</v>
      </c>
      <c r="F1116">
        <v>2008</v>
      </c>
      <c r="G1116">
        <v>50</v>
      </c>
      <c r="H1116">
        <v>5</v>
      </c>
      <c r="I1116" s="7" t="s">
        <v>3485</v>
      </c>
      <c r="K1116">
        <v>15</v>
      </c>
      <c r="L1116">
        <v>14</v>
      </c>
      <c r="M1116">
        <v>12</v>
      </c>
      <c r="N1116" t="s">
        <v>3486</v>
      </c>
      <c r="O1116" t="s">
        <v>3487</v>
      </c>
      <c r="P1116" t="s">
        <v>3488</v>
      </c>
      <c r="Q1116" t="s">
        <v>124</v>
      </c>
      <c r="R1116">
        <v>11</v>
      </c>
      <c r="S1116" t="s">
        <v>4</v>
      </c>
      <c r="T1116" s="6" t="s">
        <v>7</v>
      </c>
      <c r="U1116" t="s">
        <v>3</v>
      </c>
      <c r="V1116" t="s">
        <v>3</v>
      </c>
      <c r="W1116" s="1">
        <v>1</v>
      </c>
      <c r="X1116" s="1" t="s">
        <v>457</v>
      </c>
      <c r="Y1116" t="s">
        <v>4</v>
      </c>
      <c r="Z1116" t="s">
        <v>3</v>
      </c>
      <c r="AA1116" t="s">
        <v>416</v>
      </c>
      <c r="AB1116" t="s">
        <v>3</v>
      </c>
      <c r="AC1116" t="s">
        <v>3</v>
      </c>
      <c r="AD1116" t="s">
        <v>16</v>
      </c>
      <c r="AF1116" t="s">
        <v>3</v>
      </c>
      <c r="AG1116" t="s">
        <v>9</v>
      </c>
      <c r="AH1116" t="s">
        <v>3</v>
      </c>
      <c r="AK1116" t="s">
        <v>3</v>
      </c>
      <c r="AL1116" t="s">
        <v>3</v>
      </c>
      <c r="AN1116" t="s">
        <v>641</v>
      </c>
      <c r="AO1116" t="s">
        <v>3</v>
      </c>
    </row>
    <row r="1117" spans="1:42" x14ac:dyDescent="0.25">
      <c r="A1117" t="s">
        <v>4</v>
      </c>
      <c r="B1117" t="s">
        <v>4</v>
      </c>
      <c r="D1117" t="s">
        <v>277</v>
      </c>
      <c r="E1117" t="s">
        <v>3489</v>
      </c>
      <c r="F1117">
        <v>2007</v>
      </c>
      <c r="G1117">
        <v>49</v>
      </c>
      <c r="H1117">
        <v>2</v>
      </c>
      <c r="I1117" s="7" t="s">
        <v>3490</v>
      </c>
      <c r="K1117">
        <v>8</v>
      </c>
      <c r="L1117">
        <v>15</v>
      </c>
      <c r="M1117">
        <v>2</v>
      </c>
      <c r="N1117" t="s">
        <v>3491</v>
      </c>
      <c r="O1117" t="s">
        <v>3492</v>
      </c>
      <c r="P1117" t="s">
        <v>22</v>
      </c>
      <c r="Q1117" t="s">
        <v>22</v>
      </c>
      <c r="R1117">
        <v>6</v>
      </c>
      <c r="S1117" t="s">
        <v>4</v>
      </c>
      <c r="T1117" t="s">
        <v>7</v>
      </c>
      <c r="U1117" t="s">
        <v>3</v>
      </c>
      <c r="V1117" t="s">
        <v>3</v>
      </c>
      <c r="W1117" s="1">
        <v>1</v>
      </c>
      <c r="X1117" s="1" t="s">
        <v>457</v>
      </c>
      <c r="Y1117" t="s">
        <v>4</v>
      </c>
      <c r="Z1117" t="s">
        <v>3</v>
      </c>
      <c r="AA1117" t="s">
        <v>416</v>
      </c>
      <c r="AB1117" t="s">
        <v>3</v>
      </c>
      <c r="AC1117" t="s">
        <v>3</v>
      </c>
      <c r="AD1117" t="s">
        <v>16</v>
      </c>
      <c r="AF1117" t="s">
        <v>3</v>
      </c>
      <c r="AG1117" t="s">
        <v>9</v>
      </c>
      <c r="AH1117" t="s">
        <v>3</v>
      </c>
      <c r="AK1117" t="s">
        <v>3</v>
      </c>
      <c r="AL1117" t="s">
        <v>3</v>
      </c>
      <c r="AN1117" t="s">
        <v>641</v>
      </c>
      <c r="AO1117" t="s">
        <v>3</v>
      </c>
      <c r="AP1117" t="s">
        <v>3496</v>
      </c>
    </row>
    <row r="1118" spans="1:42" x14ac:dyDescent="0.25">
      <c r="A1118" t="s">
        <v>4</v>
      </c>
      <c r="B1118" t="s">
        <v>4</v>
      </c>
      <c r="D1118" t="s">
        <v>277</v>
      </c>
      <c r="E1118" t="s">
        <v>3489</v>
      </c>
      <c r="F1118">
        <v>2007</v>
      </c>
      <c r="G1118">
        <v>49</v>
      </c>
      <c r="H1118">
        <v>2</v>
      </c>
      <c r="I1118" s="7" t="s">
        <v>3490</v>
      </c>
      <c r="K1118">
        <v>8</v>
      </c>
      <c r="L1118">
        <v>15</v>
      </c>
      <c r="M1118">
        <v>2</v>
      </c>
      <c r="N1118" t="s">
        <v>3491</v>
      </c>
      <c r="O1118" t="s">
        <v>3492</v>
      </c>
      <c r="P1118" t="s">
        <v>22</v>
      </c>
      <c r="Q1118" t="s">
        <v>22</v>
      </c>
      <c r="R1118">
        <v>10</v>
      </c>
      <c r="S1118" t="s">
        <v>4</v>
      </c>
      <c r="T1118" t="s">
        <v>7</v>
      </c>
      <c r="U1118" t="s">
        <v>3</v>
      </c>
      <c r="V1118" t="s">
        <v>3</v>
      </c>
      <c r="W1118" s="1">
        <v>1</v>
      </c>
      <c r="X1118" s="1" t="s">
        <v>457</v>
      </c>
      <c r="Y1118" t="s">
        <v>4</v>
      </c>
      <c r="Z1118" t="s">
        <v>3</v>
      </c>
      <c r="AA1118" t="s">
        <v>416</v>
      </c>
      <c r="AB1118" t="s">
        <v>3</v>
      </c>
      <c r="AC1118" t="s">
        <v>3</v>
      </c>
      <c r="AD1118" t="s">
        <v>16</v>
      </c>
      <c r="AF1118" t="s">
        <v>3</v>
      </c>
      <c r="AG1118" t="s">
        <v>9</v>
      </c>
      <c r="AH1118" t="s">
        <v>3</v>
      </c>
      <c r="AK1118" t="s">
        <v>3</v>
      </c>
      <c r="AL1118" t="s">
        <v>3</v>
      </c>
      <c r="AN1118" t="s">
        <v>641</v>
      </c>
      <c r="AO1118" t="s">
        <v>3</v>
      </c>
      <c r="AP1118" t="s">
        <v>3496</v>
      </c>
    </row>
    <row r="1119" spans="1:42" x14ac:dyDescent="0.25">
      <c r="A1119" t="s">
        <v>4</v>
      </c>
      <c r="B1119" t="s">
        <v>3</v>
      </c>
      <c r="C1119" t="s">
        <v>3495</v>
      </c>
      <c r="D1119" t="s">
        <v>277</v>
      </c>
      <c r="E1119" t="s">
        <v>3489</v>
      </c>
      <c r="F1119">
        <v>2008</v>
      </c>
      <c r="G1119">
        <v>50</v>
      </c>
      <c r="H1119">
        <v>1</v>
      </c>
      <c r="I1119" s="7" t="s">
        <v>3493</v>
      </c>
      <c r="K1119">
        <v>8</v>
      </c>
      <c r="L1119">
        <v>15</v>
      </c>
      <c r="M1119">
        <v>2</v>
      </c>
      <c r="N1119" t="s">
        <v>3494</v>
      </c>
      <c r="O1119" t="s">
        <v>3492</v>
      </c>
      <c r="P1119" t="s">
        <v>22</v>
      </c>
      <c r="Q1119" t="s">
        <v>22</v>
      </c>
      <c r="R1119">
        <v>6</v>
      </c>
      <c r="S1119" t="s">
        <v>4</v>
      </c>
      <c r="T1119" t="s">
        <v>7</v>
      </c>
      <c r="U1119" t="s">
        <v>3</v>
      </c>
      <c r="V1119" t="s">
        <v>3</v>
      </c>
      <c r="W1119" s="1">
        <v>1</v>
      </c>
      <c r="X1119" s="1" t="s">
        <v>457</v>
      </c>
      <c r="Y1119" t="s">
        <v>4</v>
      </c>
      <c r="Z1119" t="s">
        <v>3</v>
      </c>
      <c r="AA1119" t="s">
        <v>416</v>
      </c>
      <c r="AB1119" t="s">
        <v>3</v>
      </c>
      <c r="AC1119" t="s">
        <v>3</v>
      </c>
      <c r="AD1119" t="s">
        <v>16</v>
      </c>
      <c r="AF1119" t="s">
        <v>3</v>
      </c>
      <c r="AG1119" t="s">
        <v>9</v>
      </c>
      <c r="AH1119" t="s">
        <v>3</v>
      </c>
      <c r="AK1119" t="s">
        <v>3</v>
      </c>
      <c r="AL1119" t="s">
        <v>3</v>
      </c>
      <c r="AN1119" t="s">
        <v>641</v>
      </c>
      <c r="AO1119" t="s">
        <v>3</v>
      </c>
      <c r="AP1119" t="s">
        <v>3497</v>
      </c>
    </row>
    <row r="1120" spans="1:42" x14ac:dyDescent="0.25">
      <c r="A1120" t="s">
        <v>4</v>
      </c>
      <c r="B1120" t="s">
        <v>3</v>
      </c>
      <c r="C1120" t="s">
        <v>3495</v>
      </c>
      <c r="D1120" t="s">
        <v>277</v>
      </c>
      <c r="E1120" t="s">
        <v>3489</v>
      </c>
      <c r="F1120">
        <v>2008</v>
      </c>
      <c r="G1120">
        <v>50</v>
      </c>
      <c r="H1120">
        <v>1</v>
      </c>
      <c r="I1120" s="7" t="s">
        <v>3493</v>
      </c>
      <c r="K1120">
        <v>8</v>
      </c>
      <c r="L1120">
        <v>15</v>
      </c>
      <c r="M1120">
        <v>2</v>
      </c>
      <c r="N1120" t="s">
        <v>3494</v>
      </c>
      <c r="O1120" t="s">
        <v>3492</v>
      </c>
      <c r="P1120" t="s">
        <v>22</v>
      </c>
      <c r="Q1120" t="s">
        <v>22</v>
      </c>
      <c r="R1120">
        <v>10</v>
      </c>
      <c r="S1120" t="s">
        <v>4</v>
      </c>
      <c r="T1120" t="s">
        <v>7</v>
      </c>
      <c r="U1120" t="s">
        <v>3</v>
      </c>
      <c r="V1120" t="s">
        <v>3</v>
      </c>
      <c r="W1120" s="1">
        <v>1</v>
      </c>
      <c r="X1120" s="1" t="s">
        <v>457</v>
      </c>
      <c r="Y1120" t="s">
        <v>4</v>
      </c>
      <c r="Z1120" t="s">
        <v>3</v>
      </c>
      <c r="AA1120" t="s">
        <v>416</v>
      </c>
      <c r="AB1120" t="s">
        <v>3</v>
      </c>
      <c r="AC1120" t="s">
        <v>3</v>
      </c>
      <c r="AD1120" t="s">
        <v>16</v>
      </c>
      <c r="AF1120" t="s">
        <v>3</v>
      </c>
      <c r="AG1120" t="s">
        <v>9</v>
      </c>
      <c r="AH1120" t="s">
        <v>3</v>
      </c>
      <c r="AK1120" t="s">
        <v>3</v>
      </c>
      <c r="AL1120" t="s">
        <v>3</v>
      </c>
      <c r="AN1120" t="s">
        <v>641</v>
      </c>
      <c r="AO1120" t="s">
        <v>3</v>
      </c>
      <c r="AP1120" t="s">
        <v>3497</v>
      </c>
    </row>
    <row r="1121" spans="1:42" x14ac:dyDescent="0.25">
      <c r="A1121" t="s">
        <v>4</v>
      </c>
      <c r="B1121" t="s">
        <v>4</v>
      </c>
      <c r="D1121" t="s">
        <v>277</v>
      </c>
      <c r="E1121" t="s">
        <v>3498</v>
      </c>
      <c r="F1121">
        <v>2007</v>
      </c>
      <c r="G1121">
        <v>49</v>
      </c>
      <c r="H1121">
        <v>2</v>
      </c>
      <c r="I1121" s="7" t="s">
        <v>3499</v>
      </c>
      <c r="K1121">
        <v>18</v>
      </c>
      <c r="L1121">
        <v>27</v>
      </c>
      <c r="M1121">
        <v>10</v>
      </c>
      <c r="N1121" t="s">
        <v>3500</v>
      </c>
      <c r="O1121" t="s">
        <v>3501</v>
      </c>
      <c r="P1121" t="s">
        <v>124</v>
      </c>
      <c r="Q1121" t="s">
        <v>124</v>
      </c>
      <c r="R1121">
        <v>11</v>
      </c>
      <c r="S1121" t="s">
        <v>4</v>
      </c>
      <c r="T1121" t="s">
        <v>469</v>
      </c>
      <c r="U1121" t="s">
        <v>3</v>
      </c>
      <c r="V1121" t="s">
        <v>3</v>
      </c>
      <c r="W1121" s="1">
        <v>0.25</v>
      </c>
      <c r="X1121" s="1" t="s">
        <v>457</v>
      </c>
      <c r="Y1121" t="s">
        <v>4</v>
      </c>
      <c r="Z1121" t="s">
        <v>3</v>
      </c>
      <c r="AA1121" t="s">
        <v>416</v>
      </c>
      <c r="AB1121" t="s">
        <v>3</v>
      </c>
      <c r="AC1121" t="s">
        <v>4089</v>
      </c>
      <c r="AD1121" t="s">
        <v>16</v>
      </c>
      <c r="AE1121">
        <v>2004</v>
      </c>
      <c r="AF1121" t="s">
        <v>3</v>
      </c>
      <c r="AG1121" t="s">
        <v>9</v>
      </c>
      <c r="AH1121" t="s">
        <v>3</v>
      </c>
      <c r="AK1121" t="s">
        <v>3</v>
      </c>
      <c r="AL1121" t="s">
        <v>3</v>
      </c>
      <c r="AN1121" t="s">
        <v>641</v>
      </c>
      <c r="AO1121" t="s">
        <v>3</v>
      </c>
    </row>
    <row r="1122" spans="1:42" x14ac:dyDescent="0.25">
      <c r="A1122" t="s">
        <v>4</v>
      </c>
      <c r="B1122" t="s">
        <v>4</v>
      </c>
      <c r="D1122" t="s">
        <v>277</v>
      </c>
      <c r="E1122" t="s">
        <v>3498</v>
      </c>
      <c r="F1122">
        <v>2007</v>
      </c>
      <c r="G1122">
        <v>49</v>
      </c>
      <c r="H1122">
        <v>2</v>
      </c>
      <c r="I1122" s="7" t="s">
        <v>3499</v>
      </c>
      <c r="K1122">
        <v>18</v>
      </c>
      <c r="L1122">
        <v>27</v>
      </c>
      <c r="M1122">
        <v>10</v>
      </c>
      <c r="N1122" t="s">
        <v>3500</v>
      </c>
      <c r="O1122" t="s">
        <v>3501</v>
      </c>
      <c r="P1122" t="s">
        <v>124</v>
      </c>
      <c r="Q1122" t="s">
        <v>124</v>
      </c>
      <c r="R1122">
        <v>22</v>
      </c>
      <c r="S1122" t="s">
        <v>4</v>
      </c>
      <c r="T1122" t="s">
        <v>469</v>
      </c>
      <c r="U1122" t="s">
        <v>3</v>
      </c>
      <c r="V1122" t="s">
        <v>3</v>
      </c>
      <c r="W1122" s="1">
        <v>1</v>
      </c>
      <c r="X1122" s="1" t="s">
        <v>457</v>
      </c>
      <c r="Y1122" t="s">
        <v>4</v>
      </c>
      <c r="Z1122" t="s">
        <v>3</v>
      </c>
      <c r="AA1122" t="s">
        <v>416</v>
      </c>
      <c r="AB1122" t="s">
        <v>3</v>
      </c>
      <c r="AC1122" t="s">
        <v>3</v>
      </c>
      <c r="AD1122" t="s">
        <v>49</v>
      </c>
      <c r="AF1122" t="s">
        <v>3</v>
      </c>
      <c r="AG1122" t="s">
        <v>9</v>
      </c>
      <c r="AH1122" t="s">
        <v>3</v>
      </c>
      <c r="AK1122" t="s">
        <v>3</v>
      </c>
      <c r="AL1122" t="s">
        <v>4</v>
      </c>
      <c r="AM1122" t="s">
        <v>420</v>
      </c>
      <c r="AN1122" t="s">
        <v>641</v>
      </c>
      <c r="AO1122" t="s">
        <v>3</v>
      </c>
    </row>
    <row r="1123" spans="1:42" x14ac:dyDescent="0.25">
      <c r="A1123" t="s">
        <v>4</v>
      </c>
      <c r="B1123" t="s">
        <v>4</v>
      </c>
      <c r="D1123" t="s">
        <v>277</v>
      </c>
      <c r="E1123" t="s">
        <v>3502</v>
      </c>
      <c r="F1123">
        <v>2011</v>
      </c>
      <c r="G1123">
        <v>53</v>
      </c>
      <c r="H1123">
        <v>4</v>
      </c>
      <c r="I1123" s="7" t="s">
        <v>3503</v>
      </c>
      <c r="K1123">
        <v>9</v>
      </c>
      <c r="L1123">
        <v>8</v>
      </c>
      <c r="M1123">
        <v>4</v>
      </c>
      <c r="N1123" t="s">
        <v>3504</v>
      </c>
      <c r="O1123" t="s">
        <v>3505</v>
      </c>
      <c r="P1123" t="s">
        <v>3506</v>
      </c>
      <c r="Q1123" t="s">
        <v>25</v>
      </c>
      <c r="R1123">
        <v>4</v>
      </c>
      <c r="S1123" t="s">
        <v>4</v>
      </c>
      <c r="U1123" t="s">
        <v>3</v>
      </c>
      <c r="V1123" t="s">
        <v>3</v>
      </c>
      <c r="X1123" s="1" t="s">
        <v>457</v>
      </c>
      <c r="Y1123" t="s">
        <v>4</v>
      </c>
      <c r="Z1123" t="s">
        <v>3</v>
      </c>
      <c r="AA1123" t="s">
        <v>416</v>
      </c>
      <c r="AB1123" t="s">
        <v>3</v>
      </c>
      <c r="AG1123" s="6" t="s">
        <v>512</v>
      </c>
      <c r="AH1123" t="s">
        <v>3</v>
      </c>
      <c r="AK1123" t="s">
        <v>3</v>
      </c>
      <c r="AL1123" t="s">
        <v>3</v>
      </c>
      <c r="AN1123" t="s">
        <v>3</v>
      </c>
      <c r="AO1123" t="s">
        <v>3</v>
      </c>
      <c r="AP1123" t="s">
        <v>3507</v>
      </c>
    </row>
    <row r="1124" spans="1:42" x14ac:dyDescent="0.25">
      <c r="A1124" t="s">
        <v>4</v>
      </c>
      <c r="B1124" t="s">
        <v>4</v>
      </c>
      <c r="D1124" t="s">
        <v>277</v>
      </c>
      <c r="E1124" t="s">
        <v>3508</v>
      </c>
      <c r="F1124">
        <v>2012</v>
      </c>
      <c r="G1124">
        <v>54</v>
      </c>
      <c r="H1124">
        <v>4</v>
      </c>
      <c r="I1124" s="7" t="s">
        <v>3509</v>
      </c>
      <c r="K1124">
        <v>14</v>
      </c>
      <c r="L1124">
        <v>15</v>
      </c>
      <c r="M1124">
        <v>3</v>
      </c>
      <c r="N1124" t="s">
        <v>3510</v>
      </c>
      <c r="O1124" t="s">
        <v>3511</v>
      </c>
      <c r="P1124" t="s">
        <v>51</v>
      </c>
      <c r="Q1124" t="s">
        <v>51</v>
      </c>
      <c r="R1124">
        <v>1</v>
      </c>
      <c r="S1124" t="s">
        <v>4</v>
      </c>
      <c r="T1124" t="s">
        <v>7</v>
      </c>
      <c r="U1124" t="s">
        <v>3</v>
      </c>
      <c r="V1124" t="s">
        <v>3</v>
      </c>
      <c r="W1124" s="1">
        <v>1</v>
      </c>
      <c r="X1124" s="1" t="s">
        <v>457</v>
      </c>
      <c r="Y1124" t="s">
        <v>4</v>
      </c>
      <c r="Z1124" t="s">
        <v>3</v>
      </c>
      <c r="AA1124" t="s">
        <v>416</v>
      </c>
      <c r="AB1124" t="s">
        <v>3</v>
      </c>
      <c r="AC1124" t="s">
        <v>3</v>
      </c>
      <c r="AD1124" t="s">
        <v>16</v>
      </c>
      <c r="AF1124" t="s">
        <v>3</v>
      </c>
      <c r="AG1124" t="s">
        <v>9</v>
      </c>
      <c r="AH1124" t="s">
        <v>3</v>
      </c>
      <c r="AK1124" t="s">
        <v>3</v>
      </c>
      <c r="AL1124" t="s">
        <v>4</v>
      </c>
      <c r="AM1124" t="s">
        <v>420</v>
      </c>
      <c r="AN1124" t="s">
        <v>641</v>
      </c>
      <c r="AO1124" t="s">
        <v>3</v>
      </c>
    </row>
    <row r="1125" spans="1:42" x14ac:dyDescent="0.25">
      <c r="A1125" t="s">
        <v>4</v>
      </c>
      <c r="B1125" t="s">
        <v>4</v>
      </c>
      <c r="D1125" t="s">
        <v>277</v>
      </c>
      <c r="E1125" t="s">
        <v>3513</v>
      </c>
      <c r="F1125">
        <v>2011</v>
      </c>
      <c r="G1125">
        <v>53</v>
      </c>
      <c r="H1125">
        <v>4</v>
      </c>
      <c r="I1125" s="7" t="s">
        <v>3512</v>
      </c>
      <c r="K1125">
        <v>10</v>
      </c>
      <c r="L1125">
        <v>16</v>
      </c>
      <c r="M1125">
        <v>4</v>
      </c>
      <c r="N1125" t="s">
        <v>3515</v>
      </c>
      <c r="O1125" t="s">
        <v>3514</v>
      </c>
      <c r="P1125" t="s">
        <v>12</v>
      </c>
      <c r="Q1125" t="s">
        <v>12</v>
      </c>
      <c r="R1125">
        <v>4</v>
      </c>
      <c r="S1125" t="s">
        <v>4</v>
      </c>
      <c r="T1125" t="s">
        <v>426</v>
      </c>
      <c r="U1125" t="s">
        <v>3</v>
      </c>
      <c r="V1125" t="s">
        <v>3</v>
      </c>
      <c r="W1125" s="1">
        <v>0.01</v>
      </c>
      <c r="X1125" s="1" t="s">
        <v>457</v>
      </c>
      <c r="Y1125" t="s">
        <v>4</v>
      </c>
      <c r="Z1125" t="s">
        <v>3</v>
      </c>
      <c r="AA1125" t="s">
        <v>416</v>
      </c>
      <c r="AB1125" t="s">
        <v>3</v>
      </c>
      <c r="AC1125" t="s">
        <v>3</v>
      </c>
      <c r="AD1125" t="s">
        <v>49</v>
      </c>
      <c r="AE1125">
        <v>2004</v>
      </c>
      <c r="AF1125" t="s">
        <v>3</v>
      </c>
      <c r="AG1125" t="s">
        <v>9</v>
      </c>
      <c r="AH1125" t="s">
        <v>3</v>
      </c>
      <c r="AK1125" t="s">
        <v>3</v>
      </c>
      <c r="AL1125" t="s">
        <v>3</v>
      </c>
      <c r="AN1125" t="s">
        <v>641</v>
      </c>
      <c r="AO1125" t="s">
        <v>3</v>
      </c>
    </row>
    <row r="1126" spans="1:42" x14ac:dyDescent="0.25">
      <c r="A1126" t="s">
        <v>4</v>
      </c>
      <c r="B1126" t="s">
        <v>4</v>
      </c>
      <c r="D1126" t="s">
        <v>277</v>
      </c>
      <c r="E1126" t="s">
        <v>3516</v>
      </c>
      <c r="F1126">
        <v>2012</v>
      </c>
      <c r="G1126">
        <v>54</v>
      </c>
      <c r="H1126">
        <v>5</v>
      </c>
      <c r="I1126" s="7" t="s">
        <v>3517</v>
      </c>
      <c r="K1126">
        <v>6</v>
      </c>
      <c r="L1126">
        <v>2</v>
      </c>
      <c r="M1126">
        <v>3</v>
      </c>
      <c r="N1126" t="s">
        <v>3518</v>
      </c>
      <c r="O1126" t="s">
        <v>3519</v>
      </c>
      <c r="P1126" t="s">
        <v>12</v>
      </c>
      <c r="Q1126" t="s">
        <v>12</v>
      </c>
      <c r="R1126" t="s">
        <v>76</v>
      </c>
      <c r="S1126" t="s">
        <v>4</v>
      </c>
      <c r="T1126" t="s">
        <v>426</v>
      </c>
      <c r="U1126" t="s">
        <v>3520</v>
      </c>
      <c r="V1126" t="s">
        <v>3</v>
      </c>
      <c r="W1126" s="1">
        <v>0.25</v>
      </c>
      <c r="X1126" s="1" t="s">
        <v>1566</v>
      </c>
      <c r="Y1126" t="s">
        <v>4</v>
      </c>
      <c r="Z1126" t="s">
        <v>3</v>
      </c>
      <c r="AA1126" t="s">
        <v>416</v>
      </c>
      <c r="AB1126" t="s">
        <v>3</v>
      </c>
      <c r="AC1126" t="s">
        <v>3</v>
      </c>
      <c r="AD1126" t="s">
        <v>49</v>
      </c>
      <c r="AF1126" t="s">
        <v>3</v>
      </c>
      <c r="AG1126" s="6" t="s">
        <v>512</v>
      </c>
      <c r="AH1126" t="s">
        <v>3</v>
      </c>
      <c r="AK1126" t="s">
        <v>3</v>
      </c>
      <c r="AL1126" t="s">
        <v>3</v>
      </c>
      <c r="AN1126" t="s">
        <v>641</v>
      </c>
      <c r="AO1126" t="s">
        <v>3</v>
      </c>
    </row>
    <row r="1127" spans="1:42" x14ac:dyDescent="0.25">
      <c r="A1127" t="s">
        <v>4</v>
      </c>
      <c r="B1127" t="s">
        <v>4</v>
      </c>
      <c r="D1127" t="s">
        <v>277</v>
      </c>
      <c r="E1127" t="s">
        <v>3521</v>
      </c>
      <c r="F1127">
        <v>2007</v>
      </c>
      <c r="G1127">
        <v>49</v>
      </c>
      <c r="H1127">
        <v>1</v>
      </c>
      <c r="I1127" s="7" t="s">
        <v>3523</v>
      </c>
      <c r="K1127">
        <v>6</v>
      </c>
      <c r="L1127">
        <v>12</v>
      </c>
      <c r="M1127">
        <v>3</v>
      </c>
      <c r="N1127" t="s">
        <v>3522</v>
      </c>
      <c r="O1127" t="s">
        <v>3524</v>
      </c>
      <c r="P1127" t="s">
        <v>3525</v>
      </c>
      <c r="Q1127" t="s">
        <v>3525</v>
      </c>
      <c r="R1127">
        <v>11</v>
      </c>
      <c r="S1127" t="s">
        <v>4</v>
      </c>
      <c r="T1127" s="5" t="s">
        <v>7</v>
      </c>
      <c r="U1127" t="s">
        <v>3</v>
      </c>
      <c r="V1127" t="s">
        <v>3</v>
      </c>
      <c r="W1127" s="1">
        <v>2</v>
      </c>
      <c r="X1127" s="1" t="s">
        <v>457</v>
      </c>
      <c r="Y1127" t="s">
        <v>4</v>
      </c>
      <c r="Z1127" t="s">
        <v>3</v>
      </c>
      <c r="AA1127" t="s">
        <v>416</v>
      </c>
      <c r="AB1127" t="s">
        <v>3</v>
      </c>
      <c r="AC1127" t="s">
        <v>3</v>
      </c>
      <c r="AF1127" t="s">
        <v>3</v>
      </c>
      <c r="AG1127" t="s">
        <v>9</v>
      </c>
      <c r="AH1127" t="s">
        <v>4</v>
      </c>
      <c r="AI1127" t="s">
        <v>580</v>
      </c>
      <c r="AJ1127" t="s">
        <v>3526</v>
      </c>
      <c r="AK1127" t="s">
        <v>3</v>
      </c>
      <c r="AL1127" t="s">
        <v>3</v>
      </c>
      <c r="AN1127" t="s">
        <v>641</v>
      </c>
      <c r="AO1127" t="s">
        <v>4</v>
      </c>
      <c r="AP1127" t="s">
        <v>3527</v>
      </c>
    </row>
    <row r="1128" spans="1:42" x14ac:dyDescent="0.25">
      <c r="A1128" t="s">
        <v>4</v>
      </c>
      <c r="B1128" t="s">
        <v>4</v>
      </c>
      <c r="D1128" t="s">
        <v>277</v>
      </c>
      <c r="E1128" t="s">
        <v>3528</v>
      </c>
      <c r="F1128">
        <v>2011</v>
      </c>
      <c r="G1128">
        <v>53</v>
      </c>
      <c r="H1128">
        <v>3</v>
      </c>
      <c r="I1128" s="7" t="s">
        <v>3529</v>
      </c>
      <c r="K1128">
        <v>27</v>
      </c>
      <c r="L1128">
        <v>48</v>
      </c>
      <c r="M1128">
        <v>9</v>
      </c>
      <c r="N1128" t="s">
        <v>3530</v>
      </c>
      <c r="O1128" t="s">
        <v>3531</v>
      </c>
      <c r="P1128" t="s">
        <v>3532</v>
      </c>
      <c r="Q1128" t="s">
        <v>12</v>
      </c>
      <c r="R1128" t="s">
        <v>1250</v>
      </c>
      <c r="S1128" t="s">
        <v>4</v>
      </c>
      <c r="T1128" s="6" t="s">
        <v>74</v>
      </c>
      <c r="U1128" t="s">
        <v>3</v>
      </c>
      <c r="V1128" t="s">
        <v>3</v>
      </c>
      <c r="W1128" s="1">
        <v>5</v>
      </c>
      <c r="X1128" s="1" t="s">
        <v>457</v>
      </c>
      <c r="Y1128" t="s">
        <v>4</v>
      </c>
      <c r="Z1128" t="s">
        <v>3</v>
      </c>
      <c r="AA1128" t="s">
        <v>416</v>
      </c>
      <c r="AB1128" t="s">
        <v>3</v>
      </c>
      <c r="AC1128" t="s">
        <v>3</v>
      </c>
      <c r="AD1128" t="s">
        <v>16</v>
      </c>
      <c r="AF1128" t="s">
        <v>3</v>
      </c>
      <c r="AG1128" t="s">
        <v>9</v>
      </c>
      <c r="AH1128" t="s">
        <v>3</v>
      </c>
      <c r="AK1128" t="s">
        <v>3</v>
      </c>
      <c r="AL1128" t="s">
        <v>3</v>
      </c>
      <c r="AN1128" t="s">
        <v>641</v>
      </c>
      <c r="AO1128" t="s">
        <v>3</v>
      </c>
    </row>
    <row r="1129" spans="1:42" x14ac:dyDescent="0.25">
      <c r="A1129" t="s">
        <v>4</v>
      </c>
      <c r="B1129" t="s">
        <v>3</v>
      </c>
      <c r="C1129" t="s">
        <v>3533</v>
      </c>
      <c r="D1129" t="s">
        <v>277</v>
      </c>
      <c r="E1129" t="s">
        <v>3535</v>
      </c>
      <c r="F1129">
        <v>2013</v>
      </c>
      <c r="G1129">
        <v>55</v>
      </c>
      <c r="H1129">
        <v>6</v>
      </c>
      <c r="I1129" s="7" t="s">
        <v>3534</v>
      </c>
      <c r="K1129">
        <v>21</v>
      </c>
      <c r="L1129">
        <v>13</v>
      </c>
      <c r="M1129">
        <v>18</v>
      </c>
      <c r="N1129" t="s">
        <v>3536</v>
      </c>
      <c r="O1129" t="s">
        <v>3537</v>
      </c>
      <c r="P1129" t="s">
        <v>51</v>
      </c>
      <c r="Q1129" t="s">
        <v>51</v>
      </c>
      <c r="R1129">
        <v>1</v>
      </c>
      <c r="S1129" t="s">
        <v>4</v>
      </c>
      <c r="T1129" t="s">
        <v>426</v>
      </c>
      <c r="U1129" t="s">
        <v>3</v>
      </c>
      <c r="V1129" t="s">
        <v>3</v>
      </c>
      <c r="W1129" s="1">
        <v>0.25</v>
      </c>
      <c r="X1129" s="1" t="s">
        <v>1566</v>
      </c>
      <c r="Y1129" t="s">
        <v>4</v>
      </c>
      <c r="Z1129" t="s">
        <v>3</v>
      </c>
      <c r="AA1129" t="s">
        <v>416</v>
      </c>
      <c r="AB1129" t="s">
        <v>3</v>
      </c>
      <c r="AC1129" t="s">
        <v>3</v>
      </c>
      <c r="AD1129" t="s">
        <v>49</v>
      </c>
      <c r="AF1129" t="s">
        <v>3</v>
      </c>
      <c r="AG1129" s="6" t="s">
        <v>512</v>
      </c>
      <c r="AH1129" t="s">
        <v>3</v>
      </c>
      <c r="AK1129" t="s">
        <v>3</v>
      </c>
      <c r="AL1129" t="s">
        <v>3</v>
      </c>
      <c r="AN1129" t="s">
        <v>641</v>
      </c>
      <c r="AO1129" t="s">
        <v>3</v>
      </c>
    </row>
    <row r="1130" spans="1:42" x14ac:dyDescent="0.25">
      <c r="A1130" t="s">
        <v>4</v>
      </c>
      <c r="B1130" t="s">
        <v>4</v>
      </c>
      <c r="D1130" t="s">
        <v>277</v>
      </c>
      <c r="E1130" t="s">
        <v>3538</v>
      </c>
      <c r="F1130">
        <v>2013</v>
      </c>
      <c r="G1130">
        <v>55</v>
      </c>
      <c r="H1130">
        <v>5</v>
      </c>
      <c r="I1130" s="7" t="s">
        <v>3539</v>
      </c>
      <c r="K1130">
        <v>11</v>
      </c>
      <c r="L1130">
        <v>16</v>
      </c>
      <c r="M1130">
        <v>15</v>
      </c>
      <c r="N1130" t="s">
        <v>3540</v>
      </c>
      <c r="O1130" t="s">
        <v>3541</v>
      </c>
      <c r="P1130" t="s">
        <v>206</v>
      </c>
      <c r="Q1130" t="s">
        <v>206</v>
      </c>
      <c r="R1130" t="s">
        <v>760</v>
      </c>
      <c r="S1130" t="s">
        <v>4</v>
      </c>
      <c r="T1130" s="5" t="s">
        <v>7</v>
      </c>
      <c r="U1130" t="s">
        <v>3</v>
      </c>
      <c r="V1130" t="s">
        <v>3</v>
      </c>
      <c r="W1130" s="1">
        <v>1</v>
      </c>
      <c r="X1130" s="1" t="s">
        <v>457</v>
      </c>
      <c r="Y1130" t="s">
        <v>4</v>
      </c>
      <c r="Z1130" t="s">
        <v>3</v>
      </c>
      <c r="AA1130" t="s">
        <v>416</v>
      </c>
      <c r="AB1130" t="s">
        <v>3</v>
      </c>
      <c r="AC1130" t="s">
        <v>3</v>
      </c>
      <c r="AD1130" t="s">
        <v>16</v>
      </c>
      <c r="AF1130" t="s">
        <v>3</v>
      </c>
      <c r="AG1130" s="6" t="s">
        <v>512</v>
      </c>
      <c r="AH1130" t="s">
        <v>3</v>
      </c>
      <c r="AK1130" t="s">
        <v>3</v>
      </c>
      <c r="AL1130" t="s">
        <v>3</v>
      </c>
      <c r="AN1130" t="s">
        <v>641</v>
      </c>
      <c r="AO1130" t="s">
        <v>3</v>
      </c>
    </row>
    <row r="1131" spans="1:42" x14ac:dyDescent="0.25">
      <c r="A1131" t="s">
        <v>4</v>
      </c>
      <c r="B1131" t="s">
        <v>4</v>
      </c>
      <c r="D1131" t="s">
        <v>277</v>
      </c>
      <c r="E1131" t="s">
        <v>3542</v>
      </c>
      <c r="F1131">
        <v>2013</v>
      </c>
      <c r="G1131">
        <v>55</v>
      </c>
      <c r="H1131">
        <v>5</v>
      </c>
      <c r="I1131" s="7" t="s">
        <v>3543</v>
      </c>
      <c r="K1131">
        <v>21</v>
      </c>
      <c r="L1131">
        <v>17</v>
      </c>
      <c r="M1131">
        <v>3</v>
      </c>
      <c r="N1131" t="s">
        <v>3544</v>
      </c>
      <c r="O1131" t="s">
        <v>3545</v>
      </c>
      <c r="P1131" t="s">
        <v>244</v>
      </c>
      <c r="Q1131" t="s">
        <v>244</v>
      </c>
      <c r="R1131">
        <v>3</v>
      </c>
      <c r="S1131" t="s">
        <v>4</v>
      </c>
      <c r="T1131" s="5" t="s">
        <v>426</v>
      </c>
      <c r="U1131" t="s">
        <v>3546</v>
      </c>
      <c r="V1131" t="s">
        <v>3</v>
      </c>
      <c r="W1131" s="1">
        <v>0.25</v>
      </c>
      <c r="X1131" s="1" t="s">
        <v>457</v>
      </c>
      <c r="Y1131" t="s">
        <v>4</v>
      </c>
      <c r="Z1131" t="s">
        <v>3</v>
      </c>
      <c r="AA1131" t="s">
        <v>416</v>
      </c>
      <c r="AB1131" t="s">
        <v>3</v>
      </c>
      <c r="AC1131" t="s">
        <v>3</v>
      </c>
      <c r="AD1131" t="s">
        <v>49</v>
      </c>
      <c r="AF1131" t="s">
        <v>3</v>
      </c>
      <c r="AG1131" t="s">
        <v>9</v>
      </c>
      <c r="AH1131" t="s">
        <v>3</v>
      </c>
      <c r="AK1131" t="s">
        <v>3</v>
      </c>
      <c r="AL1131" t="s">
        <v>3</v>
      </c>
      <c r="AN1131" t="s">
        <v>641</v>
      </c>
      <c r="AO1131" t="s">
        <v>3</v>
      </c>
    </row>
    <row r="1132" spans="1:42" x14ac:dyDescent="0.25">
      <c r="A1132" t="s">
        <v>4</v>
      </c>
      <c r="B1132" t="s">
        <v>4</v>
      </c>
      <c r="D1132" t="s">
        <v>277</v>
      </c>
      <c r="E1132" t="s">
        <v>3547</v>
      </c>
      <c r="F1132">
        <v>2007</v>
      </c>
      <c r="G1132">
        <v>49</v>
      </c>
      <c r="H1132">
        <v>3</v>
      </c>
      <c r="I1132" s="7" t="s">
        <v>3315</v>
      </c>
      <c r="K1132">
        <v>13</v>
      </c>
      <c r="L1132">
        <v>18</v>
      </c>
      <c r="M1132">
        <v>2</v>
      </c>
      <c r="N1132" t="s">
        <v>3548</v>
      </c>
      <c r="O1132" t="s">
        <v>3549</v>
      </c>
      <c r="P1132" t="s">
        <v>22</v>
      </c>
      <c r="Q1132" t="s">
        <v>5731</v>
      </c>
      <c r="R1132">
        <v>2</v>
      </c>
      <c r="S1132" t="s">
        <v>4</v>
      </c>
      <c r="T1132" t="s">
        <v>3550</v>
      </c>
      <c r="U1132" t="s">
        <v>3</v>
      </c>
      <c r="V1132" t="s">
        <v>3</v>
      </c>
      <c r="W1132" s="1">
        <v>1</v>
      </c>
      <c r="X1132" s="1" t="s">
        <v>457</v>
      </c>
      <c r="Y1132" t="s">
        <v>4</v>
      </c>
      <c r="Z1132" t="s">
        <v>3</v>
      </c>
      <c r="AA1132" t="s">
        <v>416</v>
      </c>
      <c r="AB1132" t="s">
        <v>3</v>
      </c>
      <c r="AC1132" t="s">
        <v>3</v>
      </c>
      <c r="AD1132" t="s">
        <v>16</v>
      </c>
      <c r="AF1132" t="s">
        <v>4</v>
      </c>
      <c r="AG1132" t="s">
        <v>9</v>
      </c>
      <c r="AH1132" t="s">
        <v>3</v>
      </c>
      <c r="AK1132" t="s">
        <v>3</v>
      </c>
      <c r="AL1132" t="s">
        <v>3</v>
      </c>
      <c r="AN1132" t="s">
        <v>641</v>
      </c>
      <c r="AO1132" t="s">
        <v>3</v>
      </c>
      <c r="AP1132" t="s">
        <v>3551</v>
      </c>
    </row>
    <row r="1133" spans="1:42" x14ac:dyDescent="0.25">
      <c r="A1133" t="s">
        <v>4</v>
      </c>
      <c r="B1133" t="s">
        <v>4</v>
      </c>
      <c r="D1133" t="s">
        <v>277</v>
      </c>
      <c r="E1133" t="s">
        <v>3552</v>
      </c>
      <c r="F1133">
        <v>2007</v>
      </c>
      <c r="G1133">
        <v>49</v>
      </c>
      <c r="H1133">
        <v>5</v>
      </c>
      <c r="I1133" s="7" t="s">
        <v>3553</v>
      </c>
      <c r="K1133">
        <v>17</v>
      </c>
      <c r="L1133">
        <v>31</v>
      </c>
      <c r="M1133">
        <v>3</v>
      </c>
      <c r="N1133" t="s">
        <v>3554</v>
      </c>
      <c r="O1133" t="s">
        <v>3555</v>
      </c>
      <c r="P1133" t="s">
        <v>39</v>
      </c>
      <c r="Q1133" t="s">
        <v>39</v>
      </c>
      <c r="R1133">
        <v>20</v>
      </c>
      <c r="S1133" t="s">
        <v>4</v>
      </c>
      <c r="T1133" t="s">
        <v>7</v>
      </c>
      <c r="U1133" t="s">
        <v>3556</v>
      </c>
      <c r="V1133" t="s">
        <v>3</v>
      </c>
      <c r="W1133" s="1">
        <v>1</v>
      </c>
      <c r="X1133" s="1" t="s">
        <v>457</v>
      </c>
      <c r="Y1133" t="s">
        <v>4</v>
      </c>
      <c r="Z1133" t="s">
        <v>3</v>
      </c>
      <c r="AA1133" t="s">
        <v>416</v>
      </c>
      <c r="AB1133" t="s">
        <v>3</v>
      </c>
      <c r="AC1133" t="s">
        <v>3</v>
      </c>
      <c r="AD1133" t="s">
        <v>16</v>
      </c>
      <c r="AF1133" t="s">
        <v>3</v>
      </c>
      <c r="AG1133" s="6" t="s">
        <v>512</v>
      </c>
      <c r="AH1133" t="s">
        <v>3</v>
      </c>
      <c r="AK1133" t="s">
        <v>3</v>
      </c>
      <c r="AL1133" t="s">
        <v>3</v>
      </c>
      <c r="AN1133" t="s">
        <v>641</v>
      </c>
      <c r="AO1133" t="s">
        <v>3</v>
      </c>
    </row>
    <row r="1134" spans="1:42" x14ac:dyDescent="0.25">
      <c r="A1134" t="s">
        <v>4</v>
      </c>
      <c r="B1134" t="s">
        <v>4</v>
      </c>
      <c r="D1134" t="s">
        <v>277</v>
      </c>
      <c r="E1134" t="s">
        <v>3557</v>
      </c>
      <c r="F1134">
        <v>2005</v>
      </c>
      <c r="G1134">
        <v>47</v>
      </c>
      <c r="H1134">
        <v>5</v>
      </c>
      <c r="I1134" s="7" t="s">
        <v>3558</v>
      </c>
      <c r="K1134">
        <v>14</v>
      </c>
      <c r="L1134">
        <v>23</v>
      </c>
      <c r="M1134">
        <v>3</v>
      </c>
      <c r="N1134" t="s">
        <v>3559</v>
      </c>
      <c r="O1134" t="s">
        <v>3560</v>
      </c>
      <c r="P1134" t="s">
        <v>12</v>
      </c>
      <c r="Q1134" t="s">
        <v>12</v>
      </c>
      <c r="R1134">
        <v>17</v>
      </c>
      <c r="S1134" t="s">
        <v>4</v>
      </c>
      <c r="T1134" t="s">
        <v>426</v>
      </c>
      <c r="U1134" t="s">
        <v>3</v>
      </c>
      <c r="V1134" t="s">
        <v>3</v>
      </c>
      <c r="W1134" s="1">
        <v>0.01</v>
      </c>
      <c r="X1134" s="1" t="s">
        <v>457</v>
      </c>
      <c r="Y1134" t="s">
        <v>4</v>
      </c>
      <c r="Z1134" t="s">
        <v>3</v>
      </c>
      <c r="AA1134" t="s">
        <v>447</v>
      </c>
      <c r="AB1134" t="s">
        <v>3</v>
      </c>
      <c r="AC1134" t="s">
        <v>3</v>
      </c>
      <c r="AD1134" t="s">
        <v>49</v>
      </c>
      <c r="AF1134" t="s">
        <v>3</v>
      </c>
      <c r="AG1134" t="s">
        <v>9</v>
      </c>
      <c r="AH1134" t="s">
        <v>3</v>
      </c>
      <c r="AK1134" t="s">
        <v>3</v>
      </c>
      <c r="AL1134" t="s">
        <v>3</v>
      </c>
      <c r="AN1134" t="s">
        <v>641</v>
      </c>
      <c r="AO1134" t="s">
        <v>3</v>
      </c>
      <c r="AP1134" t="s">
        <v>3561</v>
      </c>
    </row>
    <row r="1135" spans="1:42" x14ac:dyDescent="0.25">
      <c r="A1135" t="s">
        <v>4</v>
      </c>
      <c r="B1135" t="s">
        <v>4</v>
      </c>
      <c r="D1135" t="s">
        <v>277</v>
      </c>
      <c r="E1135" t="s">
        <v>3562</v>
      </c>
      <c r="F1135">
        <v>2006</v>
      </c>
      <c r="G1135">
        <v>48</v>
      </c>
      <c r="H1135">
        <v>5</v>
      </c>
      <c r="I1135" s="7" t="s">
        <v>3563</v>
      </c>
      <c r="K1135">
        <v>5</v>
      </c>
      <c r="L1135">
        <v>3</v>
      </c>
      <c r="M1135">
        <v>3</v>
      </c>
      <c r="N1135" t="s">
        <v>3564</v>
      </c>
      <c r="O1135" t="s">
        <v>3565</v>
      </c>
      <c r="P1135" t="s">
        <v>3566</v>
      </c>
      <c r="Q1135" t="s">
        <v>69</v>
      </c>
      <c r="R1135">
        <v>1</v>
      </c>
      <c r="S1135" t="s">
        <v>4</v>
      </c>
      <c r="T1135" s="5" t="s">
        <v>426</v>
      </c>
      <c r="U1135" t="s">
        <v>3567</v>
      </c>
      <c r="V1135" t="s">
        <v>4</v>
      </c>
      <c r="W1135" s="1">
        <v>0.25</v>
      </c>
      <c r="X1135" s="1" t="s">
        <v>457</v>
      </c>
      <c r="Y1135" t="s">
        <v>4</v>
      </c>
      <c r="Z1135" t="s">
        <v>3</v>
      </c>
      <c r="AA1135" t="s">
        <v>436</v>
      </c>
      <c r="AB1135" t="s">
        <v>3</v>
      </c>
      <c r="AC1135" t="s">
        <v>3</v>
      </c>
      <c r="AD1135" t="s">
        <v>49</v>
      </c>
      <c r="AF1135" t="s">
        <v>3</v>
      </c>
      <c r="AG1135" t="s">
        <v>9</v>
      </c>
      <c r="AH1135" t="s">
        <v>3</v>
      </c>
      <c r="AK1135" t="s">
        <v>3</v>
      </c>
      <c r="AL1135" t="s">
        <v>3</v>
      </c>
      <c r="AN1135" t="s">
        <v>3</v>
      </c>
      <c r="AO1135" t="s">
        <v>3</v>
      </c>
    </row>
    <row r="1136" spans="1:42" x14ac:dyDescent="0.25">
      <c r="A1136" t="s">
        <v>4</v>
      </c>
      <c r="B1136" t="s">
        <v>4</v>
      </c>
      <c r="D1136" t="s">
        <v>277</v>
      </c>
      <c r="E1136" t="s">
        <v>3568</v>
      </c>
      <c r="F1136">
        <v>2009</v>
      </c>
      <c r="G1136">
        <v>51</v>
      </c>
      <c r="H1136">
        <v>4</v>
      </c>
      <c r="I1136" s="7" t="s">
        <v>3569</v>
      </c>
      <c r="K1136">
        <v>28</v>
      </c>
      <c r="L1136">
        <v>22</v>
      </c>
      <c r="M1136">
        <v>9</v>
      </c>
      <c r="N1136" t="s">
        <v>3570</v>
      </c>
      <c r="O1136" t="s">
        <v>3571</v>
      </c>
      <c r="P1136" t="s">
        <v>3572</v>
      </c>
      <c r="Q1136" t="s">
        <v>3572</v>
      </c>
      <c r="R1136" t="s">
        <v>3201</v>
      </c>
      <c r="S1136" t="s">
        <v>4</v>
      </c>
      <c r="T1136" t="s">
        <v>426</v>
      </c>
      <c r="U1136" t="s">
        <v>3</v>
      </c>
      <c r="V1136" t="s">
        <v>3</v>
      </c>
      <c r="W1136" s="1">
        <v>0.01</v>
      </c>
      <c r="X1136" s="1" t="s">
        <v>457</v>
      </c>
      <c r="Y1136" t="s">
        <v>4</v>
      </c>
      <c r="Z1136" t="s">
        <v>3</v>
      </c>
      <c r="AA1136" t="s">
        <v>416</v>
      </c>
      <c r="AB1136" t="s">
        <v>3</v>
      </c>
      <c r="AC1136" t="s">
        <v>3</v>
      </c>
      <c r="AD1136" t="s">
        <v>16</v>
      </c>
      <c r="AF1136" t="s">
        <v>3</v>
      </c>
      <c r="AG1136" t="s">
        <v>9</v>
      </c>
      <c r="AH1136" t="s">
        <v>4</v>
      </c>
      <c r="AI1136" t="s">
        <v>580</v>
      </c>
      <c r="AJ1136" t="s">
        <v>3573</v>
      </c>
      <c r="AK1136" t="s">
        <v>3</v>
      </c>
      <c r="AL1136" t="s">
        <v>3</v>
      </c>
      <c r="AN1136" t="s">
        <v>641</v>
      </c>
      <c r="AO1136" t="s">
        <v>3</v>
      </c>
    </row>
    <row r="1137" spans="1:41" x14ac:dyDescent="0.25">
      <c r="A1137" t="s">
        <v>4</v>
      </c>
      <c r="B1137" t="s">
        <v>4</v>
      </c>
      <c r="D1137" t="s">
        <v>285</v>
      </c>
      <c r="E1137" t="s">
        <v>3586</v>
      </c>
      <c r="F1137">
        <v>2018</v>
      </c>
      <c r="G1137">
        <v>4</v>
      </c>
      <c r="J1137">
        <v>36</v>
      </c>
      <c r="K1137">
        <v>10</v>
      </c>
      <c r="L1137">
        <v>5</v>
      </c>
      <c r="M1137">
        <v>12</v>
      </c>
      <c r="N1137" t="s">
        <v>3587</v>
      </c>
      <c r="O1137" t="s">
        <v>3588</v>
      </c>
      <c r="P1137" t="s">
        <v>12</v>
      </c>
      <c r="Q1137" t="s">
        <v>12</v>
      </c>
      <c r="R1137" t="s">
        <v>3589</v>
      </c>
      <c r="S1137" t="s">
        <v>4</v>
      </c>
      <c r="T1137" t="s">
        <v>426</v>
      </c>
      <c r="U1137" t="s">
        <v>3</v>
      </c>
      <c r="V1137" t="s">
        <v>3</v>
      </c>
      <c r="W1137" s="1">
        <v>0.25</v>
      </c>
      <c r="X1137" s="1" t="s">
        <v>457</v>
      </c>
      <c r="Y1137" t="s">
        <v>4</v>
      </c>
      <c r="Z1137" t="s">
        <v>3</v>
      </c>
      <c r="AA1137" t="s">
        <v>416</v>
      </c>
      <c r="AB1137" t="s">
        <v>3</v>
      </c>
      <c r="AC1137" t="s">
        <v>3</v>
      </c>
      <c r="AD1137" t="s">
        <v>49</v>
      </c>
      <c r="AF1137" t="s">
        <v>3</v>
      </c>
      <c r="AG1137" s="6" t="s">
        <v>512</v>
      </c>
      <c r="AH1137" t="s">
        <v>3</v>
      </c>
      <c r="AK1137" t="s">
        <v>3</v>
      </c>
      <c r="AL1137" t="s">
        <v>3</v>
      </c>
      <c r="AN1137" t="s">
        <v>641</v>
      </c>
      <c r="AO1137" t="s">
        <v>3</v>
      </c>
    </row>
    <row r="1138" spans="1:41" x14ac:dyDescent="0.25">
      <c r="A1138" t="s">
        <v>4</v>
      </c>
      <c r="B1138" t="s">
        <v>4</v>
      </c>
      <c r="D1138" t="s">
        <v>285</v>
      </c>
      <c r="E1138" t="s">
        <v>3622</v>
      </c>
      <c r="F1138">
        <v>2019</v>
      </c>
      <c r="G1138">
        <v>5</v>
      </c>
      <c r="J1138">
        <v>18</v>
      </c>
      <c r="K1138">
        <v>12</v>
      </c>
      <c r="L1138">
        <v>8</v>
      </c>
      <c r="M1138">
        <v>5</v>
      </c>
      <c r="N1138" t="s">
        <v>3623</v>
      </c>
      <c r="O1138" t="s">
        <v>3624</v>
      </c>
      <c r="P1138" t="s">
        <v>17</v>
      </c>
      <c r="Q1138" t="s">
        <v>17</v>
      </c>
      <c r="R1138" t="s">
        <v>518</v>
      </c>
      <c r="S1138" t="s">
        <v>4</v>
      </c>
      <c r="T1138" s="5" t="s">
        <v>7</v>
      </c>
      <c r="U1138" t="s">
        <v>3</v>
      </c>
      <c r="V1138" t="s">
        <v>3</v>
      </c>
      <c r="W1138" s="1">
        <v>1</v>
      </c>
      <c r="X1138" s="1" t="s">
        <v>457</v>
      </c>
      <c r="Y1138" t="s">
        <v>4</v>
      </c>
      <c r="Z1138" t="s">
        <v>3</v>
      </c>
      <c r="AA1138" t="s">
        <v>447</v>
      </c>
      <c r="AB1138" t="s">
        <v>3</v>
      </c>
      <c r="AC1138" t="s">
        <v>3</v>
      </c>
      <c r="AD1138" t="s">
        <v>16</v>
      </c>
      <c r="AF1138" t="s">
        <v>3</v>
      </c>
      <c r="AG1138" s="5" t="s">
        <v>626</v>
      </c>
      <c r="AH1138" t="s">
        <v>3</v>
      </c>
      <c r="AK1138" t="s">
        <v>3</v>
      </c>
      <c r="AL1138" t="s">
        <v>4</v>
      </c>
      <c r="AM1138" t="s">
        <v>420</v>
      </c>
      <c r="AN1138" t="s">
        <v>641</v>
      </c>
      <c r="AO1138" t="s">
        <v>3</v>
      </c>
    </row>
    <row r="1139" spans="1:41" x14ac:dyDescent="0.25">
      <c r="A1139" t="s">
        <v>4</v>
      </c>
      <c r="B1139" t="s">
        <v>4</v>
      </c>
      <c r="D1139" t="s">
        <v>285</v>
      </c>
      <c r="E1139" t="s">
        <v>3625</v>
      </c>
      <c r="F1139">
        <v>2019</v>
      </c>
      <c r="G1139">
        <v>5</v>
      </c>
      <c r="J1139">
        <v>32</v>
      </c>
      <c r="K1139">
        <v>18</v>
      </c>
      <c r="L1139">
        <v>8</v>
      </c>
      <c r="M1139">
        <v>9</v>
      </c>
      <c r="N1139" t="s">
        <v>3626</v>
      </c>
      <c r="O1139" t="s">
        <v>3627</v>
      </c>
      <c r="P1139" t="s">
        <v>3628</v>
      </c>
      <c r="Q1139" t="s">
        <v>12</v>
      </c>
      <c r="R1139" t="s">
        <v>596</v>
      </c>
      <c r="S1139" t="s">
        <v>4</v>
      </c>
      <c r="T1139" t="s">
        <v>426</v>
      </c>
      <c r="U1139" t="s">
        <v>3629</v>
      </c>
      <c r="V1139" t="s">
        <v>3</v>
      </c>
      <c r="W1139" s="1">
        <v>0.25</v>
      </c>
      <c r="X1139" s="1" t="s">
        <v>457</v>
      </c>
      <c r="Y1139" t="s">
        <v>4</v>
      </c>
      <c r="Z1139" t="s">
        <v>3</v>
      </c>
      <c r="AA1139" t="s">
        <v>436</v>
      </c>
      <c r="AB1139" t="s">
        <v>3</v>
      </c>
      <c r="AC1139" t="s">
        <v>3</v>
      </c>
      <c r="AD1139" t="s">
        <v>49</v>
      </c>
      <c r="AF1139" t="s">
        <v>3</v>
      </c>
      <c r="AG1139" s="11" t="s">
        <v>512</v>
      </c>
      <c r="AH1139" t="s">
        <v>3</v>
      </c>
      <c r="AK1139" t="s">
        <v>3</v>
      </c>
      <c r="AL1139" t="s">
        <v>3</v>
      </c>
      <c r="AN1139" t="s">
        <v>641</v>
      </c>
      <c r="AO1139" t="s">
        <v>3</v>
      </c>
    </row>
    <row r="1140" spans="1:41" x14ac:dyDescent="0.25">
      <c r="A1140" t="s">
        <v>4</v>
      </c>
      <c r="B1140" t="s">
        <v>4</v>
      </c>
      <c r="D1140" t="s">
        <v>285</v>
      </c>
      <c r="E1140" t="s">
        <v>3630</v>
      </c>
      <c r="F1140">
        <v>2019</v>
      </c>
      <c r="G1140">
        <v>5</v>
      </c>
      <c r="J1140">
        <v>28</v>
      </c>
      <c r="K1140">
        <v>11</v>
      </c>
      <c r="L1140">
        <v>7</v>
      </c>
      <c r="M1140">
        <v>9</v>
      </c>
      <c r="N1140" t="s">
        <v>3631</v>
      </c>
      <c r="O1140" t="s">
        <v>3632</v>
      </c>
      <c r="P1140" t="s">
        <v>1122</v>
      </c>
      <c r="Q1140" t="s">
        <v>1122</v>
      </c>
      <c r="R1140" t="s">
        <v>100</v>
      </c>
      <c r="S1140" t="s">
        <v>4</v>
      </c>
      <c r="T1140" t="s">
        <v>426</v>
      </c>
      <c r="U1140" t="s">
        <v>3</v>
      </c>
      <c r="V1140" t="s">
        <v>3</v>
      </c>
      <c r="W1140" s="1">
        <v>0.05</v>
      </c>
      <c r="X1140" s="1" t="s">
        <v>457</v>
      </c>
      <c r="Y1140" t="s">
        <v>4</v>
      </c>
      <c r="Z1140" t="s">
        <v>3</v>
      </c>
      <c r="AA1140" t="s">
        <v>447</v>
      </c>
      <c r="AB1140" t="s">
        <v>3</v>
      </c>
      <c r="AC1140" t="s">
        <v>3</v>
      </c>
      <c r="AD1140" t="s">
        <v>16</v>
      </c>
      <c r="AF1140" t="s">
        <v>3</v>
      </c>
      <c r="AG1140" s="5" t="s">
        <v>626</v>
      </c>
      <c r="AH1140" t="s">
        <v>3</v>
      </c>
      <c r="AK1140" t="s">
        <v>3</v>
      </c>
      <c r="AL1140" t="s">
        <v>4</v>
      </c>
      <c r="AM1140" t="s">
        <v>549</v>
      </c>
      <c r="AN1140" t="s">
        <v>641</v>
      </c>
      <c r="AO1140" t="s">
        <v>3</v>
      </c>
    </row>
    <row r="1141" spans="1:41" x14ac:dyDescent="0.25">
      <c r="A1141" t="s">
        <v>4</v>
      </c>
      <c r="B1141" t="s">
        <v>4</v>
      </c>
      <c r="D1141" t="s">
        <v>285</v>
      </c>
      <c r="E1141" t="s">
        <v>3633</v>
      </c>
      <c r="F1141">
        <v>2019</v>
      </c>
      <c r="G1141">
        <v>5</v>
      </c>
      <c r="J1141">
        <v>39</v>
      </c>
      <c r="K1141">
        <v>8</v>
      </c>
      <c r="L1141">
        <v>6</v>
      </c>
      <c r="M1141">
        <v>5</v>
      </c>
      <c r="N1141" t="s">
        <v>3634</v>
      </c>
      <c r="O1141" t="s">
        <v>3635</v>
      </c>
      <c r="P1141" t="s">
        <v>17</v>
      </c>
      <c r="Q1141" t="s">
        <v>17</v>
      </c>
      <c r="R1141" t="s">
        <v>263</v>
      </c>
      <c r="S1141" t="s">
        <v>4</v>
      </c>
      <c r="T1141" s="5" t="s">
        <v>426</v>
      </c>
      <c r="U1141" t="s">
        <v>3</v>
      </c>
      <c r="V1141" t="s">
        <v>3</v>
      </c>
      <c r="W1141" s="1">
        <v>0.01</v>
      </c>
      <c r="X1141" s="1" t="s">
        <v>457</v>
      </c>
      <c r="Y1141" t="s">
        <v>4</v>
      </c>
      <c r="Z1141" t="s">
        <v>3</v>
      </c>
      <c r="AA1141" t="s">
        <v>447</v>
      </c>
      <c r="AB1141" t="s">
        <v>3</v>
      </c>
      <c r="AC1141" t="s">
        <v>3</v>
      </c>
      <c r="AD1141" t="s">
        <v>49</v>
      </c>
      <c r="AE1141">
        <v>2013</v>
      </c>
      <c r="AF1141" t="s">
        <v>3</v>
      </c>
      <c r="AG1141" t="s">
        <v>9</v>
      </c>
      <c r="AH1141" t="s">
        <v>3</v>
      </c>
      <c r="AK1141" t="s">
        <v>3</v>
      </c>
      <c r="AL1141" t="s">
        <v>3</v>
      </c>
      <c r="AN1141" t="s">
        <v>641</v>
      </c>
      <c r="AO1141" t="s">
        <v>3</v>
      </c>
    </row>
    <row r="1142" spans="1:41" x14ac:dyDescent="0.25">
      <c r="A1142" t="s">
        <v>4</v>
      </c>
      <c r="B1142" t="s">
        <v>4</v>
      </c>
      <c r="D1142" t="s">
        <v>285</v>
      </c>
      <c r="E1142" t="s">
        <v>3636</v>
      </c>
      <c r="F1142">
        <v>2019</v>
      </c>
      <c r="G1142">
        <v>5</v>
      </c>
      <c r="J1142">
        <v>64</v>
      </c>
      <c r="K1142">
        <v>14</v>
      </c>
      <c r="L1142">
        <v>8</v>
      </c>
      <c r="M1142">
        <v>16</v>
      </c>
      <c r="N1142" t="s">
        <v>3637</v>
      </c>
      <c r="O1142" t="s">
        <v>3638</v>
      </c>
      <c r="P1142" t="s">
        <v>12</v>
      </c>
      <c r="Q1142" t="s">
        <v>12</v>
      </c>
      <c r="R1142" t="s">
        <v>55</v>
      </c>
      <c r="S1142" t="s">
        <v>4</v>
      </c>
      <c r="T1142" t="s">
        <v>426</v>
      </c>
      <c r="U1142" t="s">
        <v>3639</v>
      </c>
      <c r="V1142" t="s">
        <v>3</v>
      </c>
      <c r="W1142" s="1">
        <v>0.01</v>
      </c>
      <c r="X1142" s="1" t="s">
        <v>457</v>
      </c>
      <c r="Y1142" t="s">
        <v>4</v>
      </c>
      <c r="Z1142" t="s">
        <v>3</v>
      </c>
      <c r="AA1142" t="s">
        <v>447</v>
      </c>
      <c r="AB1142" t="s">
        <v>3</v>
      </c>
      <c r="AC1142" t="s">
        <v>3</v>
      </c>
      <c r="AD1142" t="s">
        <v>49</v>
      </c>
      <c r="AE1142">
        <v>1974</v>
      </c>
      <c r="AF1142" t="s">
        <v>3</v>
      </c>
      <c r="AG1142" s="5" t="s">
        <v>626</v>
      </c>
      <c r="AH1142" t="s">
        <v>3</v>
      </c>
      <c r="AK1142" t="s">
        <v>3</v>
      </c>
      <c r="AL1142" t="s">
        <v>3</v>
      </c>
      <c r="AN1142" t="s">
        <v>641</v>
      </c>
      <c r="AO1142" t="s">
        <v>3</v>
      </c>
    </row>
    <row r="1143" spans="1:41" x14ac:dyDescent="0.25">
      <c r="A1143" t="s">
        <v>4</v>
      </c>
      <c r="B1143" t="s">
        <v>4</v>
      </c>
      <c r="D1143" t="s">
        <v>285</v>
      </c>
      <c r="E1143" t="s">
        <v>3640</v>
      </c>
      <c r="F1143">
        <v>2020</v>
      </c>
      <c r="G1143">
        <v>6</v>
      </c>
      <c r="J1143">
        <v>14</v>
      </c>
      <c r="K1143">
        <v>12</v>
      </c>
      <c r="L1143">
        <v>8</v>
      </c>
      <c r="M1143">
        <v>37</v>
      </c>
      <c r="N1143" t="s">
        <v>3641</v>
      </c>
      <c r="O1143" t="s">
        <v>3642</v>
      </c>
      <c r="P1143" t="s">
        <v>17</v>
      </c>
      <c r="Q1143" t="s">
        <v>17</v>
      </c>
      <c r="R1143" t="s">
        <v>3643</v>
      </c>
      <c r="S1143" t="s">
        <v>4</v>
      </c>
      <c r="T1143" t="s">
        <v>18</v>
      </c>
      <c r="U1143" t="s">
        <v>3</v>
      </c>
      <c r="V1143" t="s">
        <v>3</v>
      </c>
      <c r="W1143" s="1">
        <v>1</v>
      </c>
      <c r="X1143" s="1" t="s">
        <v>457</v>
      </c>
      <c r="Y1143" t="s">
        <v>4</v>
      </c>
      <c r="Z1143" t="s">
        <v>3</v>
      </c>
      <c r="AA1143" t="s">
        <v>436</v>
      </c>
      <c r="AB1143" t="s">
        <v>3</v>
      </c>
      <c r="AC1143" t="s">
        <v>3</v>
      </c>
      <c r="AD1143" t="s">
        <v>49</v>
      </c>
      <c r="AF1143" t="s">
        <v>3</v>
      </c>
      <c r="AG1143" t="s">
        <v>9</v>
      </c>
      <c r="AH1143" t="s">
        <v>3</v>
      </c>
      <c r="AK1143" t="s">
        <v>3</v>
      </c>
      <c r="AL1143" t="s">
        <v>3</v>
      </c>
      <c r="AN1143" t="s">
        <v>641</v>
      </c>
      <c r="AO1143" t="s">
        <v>3</v>
      </c>
    </row>
    <row r="1144" spans="1:41" x14ac:dyDescent="0.25">
      <c r="A1144" t="s">
        <v>4</v>
      </c>
      <c r="B1144" t="s">
        <v>4</v>
      </c>
      <c r="D1144" t="s">
        <v>285</v>
      </c>
      <c r="E1144" t="s">
        <v>3644</v>
      </c>
      <c r="F1144">
        <v>2020</v>
      </c>
      <c r="G1144">
        <v>6</v>
      </c>
      <c r="J1144">
        <v>27</v>
      </c>
      <c r="K1144">
        <v>10</v>
      </c>
      <c r="L1144">
        <v>7</v>
      </c>
      <c r="M1144">
        <v>25</v>
      </c>
      <c r="N1144" t="s">
        <v>3645</v>
      </c>
      <c r="O1144" t="s">
        <v>3646</v>
      </c>
      <c r="P1144" t="s">
        <v>17</v>
      </c>
      <c r="Q1144" t="s">
        <v>17</v>
      </c>
      <c r="R1144">
        <v>1</v>
      </c>
      <c r="S1144" t="s">
        <v>4</v>
      </c>
      <c r="T1144" s="5" t="s">
        <v>426</v>
      </c>
      <c r="U1144" t="s">
        <v>3</v>
      </c>
      <c r="V1144" t="s">
        <v>3</v>
      </c>
      <c r="W1144" s="1">
        <v>0.25</v>
      </c>
      <c r="X1144" s="1" t="s">
        <v>457</v>
      </c>
      <c r="Y1144" t="s">
        <v>4</v>
      </c>
      <c r="Z1144" t="s">
        <v>3</v>
      </c>
      <c r="AA1144" t="s">
        <v>416</v>
      </c>
      <c r="AB1144" t="s">
        <v>3</v>
      </c>
      <c r="AC1144" t="s">
        <v>3</v>
      </c>
      <c r="AD1144" t="s">
        <v>49</v>
      </c>
      <c r="AF1144" t="s">
        <v>3</v>
      </c>
      <c r="AG1144" t="s">
        <v>9</v>
      </c>
      <c r="AH1144" t="s">
        <v>3</v>
      </c>
      <c r="AK1144" t="s">
        <v>3</v>
      </c>
      <c r="AL1144" t="s">
        <v>3</v>
      </c>
      <c r="AN1144" t="s">
        <v>641</v>
      </c>
      <c r="AO1144" t="s">
        <v>3</v>
      </c>
    </row>
    <row r="1145" spans="1:41" x14ac:dyDescent="0.25">
      <c r="A1145" t="s">
        <v>4</v>
      </c>
      <c r="B1145" t="s">
        <v>4</v>
      </c>
      <c r="D1145" t="s">
        <v>285</v>
      </c>
      <c r="E1145" t="s">
        <v>3647</v>
      </c>
      <c r="F1145">
        <v>2020</v>
      </c>
      <c r="G1145">
        <v>6</v>
      </c>
      <c r="J1145">
        <v>39</v>
      </c>
      <c r="K1145">
        <v>12</v>
      </c>
      <c r="L1145">
        <v>8</v>
      </c>
      <c r="M1145">
        <v>40</v>
      </c>
      <c r="N1145" t="s">
        <v>3648</v>
      </c>
      <c r="O1145" t="s">
        <v>3649</v>
      </c>
      <c r="P1145" t="s">
        <v>3650</v>
      </c>
      <c r="Q1145" t="s">
        <v>1122</v>
      </c>
      <c r="R1145" t="s">
        <v>105</v>
      </c>
      <c r="S1145" t="s">
        <v>4</v>
      </c>
      <c r="T1145" s="6" t="s">
        <v>426</v>
      </c>
      <c r="U1145" t="s">
        <v>3</v>
      </c>
      <c r="V1145" t="s">
        <v>3</v>
      </c>
      <c r="W1145" s="1">
        <v>0.25</v>
      </c>
      <c r="X1145" s="1" t="s">
        <v>457</v>
      </c>
      <c r="Y1145" t="s">
        <v>4</v>
      </c>
      <c r="Z1145" t="s">
        <v>3</v>
      </c>
      <c r="AA1145" t="s">
        <v>436</v>
      </c>
      <c r="AB1145" t="s">
        <v>3</v>
      </c>
      <c r="AC1145" t="s">
        <v>3</v>
      </c>
      <c r="AD1145" t="s">
        <v>49</v>
      </c>
      <c r="AF1145" t="s">
        <v>3</v>
      </c>
      <c r="AG1145" t="s">
        <v>9</v>
      </c>
      <c r="AH1145" t="s">
        <v>3</v>
      </c>
      <c r="AK1145" t="s">
        <v>3</v>
      </c>
      <c r="AL1145" t="s">
        <v>3</v>
      </c>
      <c r="AN1145" t="s">
        <v>641</v>
      </c>
      <c r="AO1145" t="s">
        <v>3</v>
      </c>
    </row>
    <row r="1146" spans="1:41" x14ac:dyDescent="0.25">
      <c r="A1146" t="s">
        <v>4</v>
      </c>
      <c r="B1146" t="s">
        <v>4</v>
      </c>
      <c r="D1146" t="s">
        <v>285</v>
      </c>
      <c r="E1146" t="s">
        <v>3651</v>
      </c>
      <c r="F1146">
        <v>2020</v>
      </c>
      <c r="G1146">
        <v>6</v>
      </c>
      <c r="J1146">
        <v>42</v>
      </c>
      <c r="K1146">
        <v>12</v>
      </c>
      <c r="L1146">
        <v>7</v>
      </c>
      <c r="M1146">
        <v>6</v>
      </c>
      <c r="N1146" t="s">
        <v>3652</v>
      </c>
      <c r="O1146" t="s">
        <v>3653</v>
      </c>
      <c r="P1146" t="s">
        <v>12</v>
      </c>
      <c r="Q1146" t="s">
        <v>12</v>
      </c>
      <c r="R1146" t="s">
        <v>55</v>
      </c>
      <c r="S1146" t="s">
        <v>4</v>
      </c>
      <c r="T1146" t="s">
        <v>426</v>
      </c>
      <c r="U1146" t="s">
        <v>3</v>
      </c>
      <c r="V1146" t="s">
        <v>3</v>
      </c>
      <c r="W1146" s="1">
        <v>0.01</v>
      </c>
      <c r="X1146" s="1" t="s">
        <v>457</v>
      </c>
      <c r="Y1146" t="s">
        <v>4</v>
      </c>
      <c r="Z1146" t="s">
        <v>3</v>
      </c>
      <c r="AA1146" t="s">
        <v>416</v>
      </c>
      <c r="AB1146" t="s">
        <v>3</v>
      </c>
      <c r="AC1146" t="s">
        <v>1750</v>
      </c>
      <c r="AD1146" t="s">
        <v>16</v>
      </c>
      <c r="AF1146" t="s">
        <v>3</v>
      </c>
      <c r="AG1146" t="s">
        <v>9</v>
      </c>
      <c r="AH1146" t="s">
        <v>3</v>
      </c>
      <c r="AK1146" t="s">
        <v>3</v>
      </c>
      <c r="AL1146" t="s">
        <v>3</v>
      </c>
      <c r="AN1146" t="s">
        <v>641</v>
      </c>
      <c r="AO1146" t="s">
        <v>3</v>
      </c>
    </row>
    <row r="1147" spans="1:41" x14ac:dyDescent="0.25">
      <c r="A1147" t="s">
        <v>4</v>
      </c>
      <c r="B1147" t="s">
        <v>4</v>
      </c>
      <c r="D1147" t="s">
        <v>285</v>
      </c>
      <c r="E1147" t="s">
        <v>3654</v>
      </c>
      <c r="F1147">
        <v>2020</v>
      </c>
      <c r="G1147">
        <v>6</v>
      </c>
      <c r="J1147">
        <v>57</v>
      </c>
      <c r="K1147">
        <v>14</v>
      </c>
      <c r="L1147">
        <v>6</v>
      </c>
      <c r="M1147">
        <v>30</v>
      </c>
      <c r="N1147" t="s">
        <v>3655</v>
      </c>
      <c r="O1147" t="s">
        <v>3656</v>
      </c>
      <c r="P1147" t="s">
        <v>17</v>
      </c>
      <c r="Q1147" t="s">
        <v>17</v>
      </c>
      <c r="R1147" t="s">
        <v>55</v>
      </c>
      <c r="S1147" t="s">
        <v>4</v>
      </c>
      <c r="T1147" t="s">
        <v>18</v>
      </c>
      <c r="U1147" t="s">
        <v>3</v>
      </c>
      <c r="V1147" t="s">
        <v>3</v>
      </c>
      <c r="W1147" s="1">
        <v>0.1</v>
      </c>
      <c r="X1147" s="1" t="s">
        <v>457</v>
      </c>
      <c r="Y1147" t="s">
        <v>4</v>
      </c>
      <c r="Z1147" t="s">
        <v>3</v>
      </c>
      <c r="AA1147" t="s">
        <v>416</v>
      </c>
      <c r="AB1147" t="s">
        <v>3</v>
      </c>
      <c r="AC1147" t="s">
        <v>3</v>
      </c>
      <c r="AD1147" t="s">
        <v>16</v>
      </c>
      <c r="AE1147">
        <v>2013</v>
      </c>
      <c r="AF1147" t="s">
        <v>3</v>
      </c>
      <c r="AG1147" t="s">
        <v>9</v>
      </c>
      <c r="AH1147" t="s">
        <v>3</v>
      </c>
      <c r="AK1147" t="s">
        <v>3</v>
      </c>
      <c r="AL1147" t="s">
        <v>3</v>
      </c>
      <c r="AN1147" t="s">
        <v>641</v>
      </c>
      <c r="AO1147" t="s">
        <v>3</v>
      </c>
    </row>
    <row r="1148" spans="1:41" x14ac:dyDescent="0.25">
      <c r="A1148" t="s">
        <v>4</v>
      </c>
      <c r="B1148" t="s">
        <v>4</v>
      </c>
      <c r="D1148" t="s">
        <v>285</v>
      </c>
      <c r="E1148" t="s">
        <v>3657</v>
      </c>
      <c r="F1148">
        <v>2020</v>
      </c>
      <c r="G1148">
        <v>6</v>
      </c>
      <c r="J1148">
        <v>66</v>
      </c>
      <c r="K1148">
        <v>8</v>
      </c>
      <c r="L1148">
        <v>6</v>
      </c>
      <c r="M1148">
        <v>5</v>
      </c>
      <c r="N1148" t="s">
        <v>3658</v>
      </c>
      <c r="O1148" t="s">
        <v>3659</v>
      </c>
      <c r="P1148" t="s">
        <v>17</v>
      </c>
      <c r="Q1148" t="s">
        <v>17</v>
      </c>
      <c r="R1148" t="s">
        <v>55</v>
      </c>
      <c r="S1148" t="s">
        <v>4</v>
      </c>
      <c r="T1148" t="s">
        <v>18</v>
      </c>
      <c r="U1148" t="s">
        <v>3</v>
      </c>
      <c r="V1148" t="s">
        <v>3</v>
      </c>
      <c r="W1148" s="1">
        <v>0.5</v>
      </c>
      <c r="X1148" s="1" t="s">
        <v>457</v>
      </c>
      <c r="Y1148" t="s">
        <v>4</v>
      </c>
      <c r="Z1148" t="s">
        <v>3</v>
      </c>
      <c r="AA1148" t="s">
        <v>416</v>
      </c>
      <c r="AB1148" t="s">
        <v>3</v>
      </c>
      <c r="AC1148" t="s">
        <v>3</v>
      </c>
      <c r="AD1148" t="s">
        <v>49</v>
      </c>
      <c r="AF1148" t="s">
        <v>3</v>
      </c>
      <c r="AG1148" t="s">
        <v>9</v>
      </c>
      <c r="AH1148" t="s">
        <v>3</v>
      </c>
      <c r="AK1148" t="s">
        <v>3</v>
      </c>
      <c r="AL1148" t="s">
        <v>3</v>
      </c>
      <c r="AN1148" t="s">
        <v>641</v>
      </c>
      <c r="AO1148" t="s">
        <v>3</v>
      </c>
    </row>
    <row r="1149" spans="1:41" x14ac:dyDescent="0.25">
      <c r="A1149" t="s">
        <v>4</v>
      </c>
      <c r="B1149" t="s">
        <v>4</v>
      </c>
      <c r="D1149" t="s">
        <v>285</v>
      </c>
      <c r="E1149" t="s">
        <v>3660</v>
      </c>
      <c r="F1149">
        <v>2020</v>
      </c>
      <c r="G1149">
        <v>6</v>
      </c>
      <c r="J1149">
        <v>78</v>
      </c>
      <c r="K1149">
        <v>7</v>
      </c>
      <c r="L1149">
        <v>5</v>
      </c>
      <c r="M1149">
        <v>2</v>
      </c>
      <c r="N1149" t="s">
        <v>3661</v>
      </c>
      <c r="O1149" t="s">
        <v>3662</v>
      </c>
      <c r="P1149" t="s">
        <v>17</v>
      </c>
      <c r="Q1149" t="s">
        <v>17</v>
      </c>
      <c r="R1149" t="s">
        <v>55</v>
      </c>
      <c r="S1149" t="s">
        <v>4</v>
      </c>
      <c r="T1149" t="s">
        <v>18</v>
      </c>
      <c r="U1149" t="s">
        <v>3</v>
      </c>
      <c r="V1149" t="s">
        <v>3</v>
      </c>
      <c r="W1149" s="1">
        <v>1</v>
      </c>
      <c r="X1149" s="1" t="s">
        <v>457</v>
      </c>
      <c r="Y1149" t="s">
        <v>4</v>
      </c>
      <c r="Z1149" t="s">
        <v>3</v>
      </c>
      <c r="AA1149" t="s">
        <v>436</v>
      </c>
      <c r="AB1149" t="s">
        <v>3</v>
      </c>
      <c r="AC1149" t="s">
        <v>3</v>
      </c>
      <c r="AD1149" t="s">
        <v>16</v>
      </c>
      <c r="AE1149">
        <v>2011</v>
      </c>
      <c r="AF1149" t="s">
        <v>3</v>
      </c>
      <c r="AG1149" t="s">
        <v>9</v>
      </c>
      <c r="AH1149" t="s">
        <v>4</v>
      </c>
      <c r="AI1149" t="s">
        <v>580</v>
      </c>
      <c r="AJ1149" t="s">
        <v>3663</v>
      </c>
      <c r="AK1149" t="s">
        <v>3</v>
      </c>
      <c r="AL1149" t="s">
        <v>3</v>
      </c>
      <c r="AN1149" t="s">
        <v>641</v>
      </c>
      <c r="AO1149" t="s">
        <v>3</v>
      </c>
    </row>
    <row r="1150" spans="1:41" x14ac:dyDescent="0.25">
      <c r="A1150" t="s">
        <v>4</v>
      </c>
      <c r="B1150" t="s">
        <v>4</v>
      </c>
      <c r="D1150" t="s">
        <v>3664</v>
      </c>
      <c r="E1150" t="s">
        <v>3665</v>
      </c>
      <c r="F1150">
        <v>2021</v>
      </c>
      <c r="G1150">
        <v>12</v>
      </c>
      <c r="J1150">
        <v>449</v>
      </c>
      <c r="K1150">
        <v>17</v>
      </c>
      <c r="L1150">
        <v>16</v>
      </c>
      <c r="M1150">
        <v>12</v>
      </c>
      <c r="N1150" t="s">
        <v>3666</v>
      </c>
      <c r="O1150" t="s">
        <v>3667</v>
      </c>
      <c r="P1150" t="s">
        <v>260</v>
      </c>
      <c r="Q1150" t="s">
        <v>260</v>
      </c>
      <c r="R1150">
        <v>3</v>
      </c>
      <c r="S1150" t="s">
        <v>4</v>
      </c>
      <c r="T1150" t="s">
        <v>911</v>
      </c>
      <c r="U1150" t="s">
        <v>3</v>
      </c>
      <c r="V1150" t="s">
        <v>3</v>
      </c>
      <c r="W1150" s="1">
        <v>0.5</v>
      </c>
      <c r="X1150" s="1" t="s">
        <v>457</v>
      </c>
      <c r="Y1150" t="s">
        <v>4</v>
      </c>
      <c r="Z1150" t="s">
        <v>3</v>
      </c>
      <c r="AA1150" t="s">
        <v>436</v>
      </c>
      <c r="AB1150" t="s">
        <v>3</v>
      </c>
      <c r="AC1150" t="s">
        <v>3</v>
      </c>
      <c r="AD1150" t="s">
        <v>16</v>
      </c>
      <c r="AF1150" t="s">
        <v>3</v>
      </c>
      <c r="AG1150" t="s">
        <v>9</v>
      </c>
      <c r="AH1150" t="s">
        <v>4</v>
      </c>
      <c r="AI1150" t="s">
        <v>580</v>
      </c>
      <c r="AJ1150" t="s">
        <v>3668</v>
      </c>
      <c r="AK1150" t="s">
        <v>3</v>
      </c>
      <c r="AL1150" t="s">
        <v>3</v>
      </c>
      <c r="AN1150" t="s">
        <v>641</v>
      </c>
      <c r="AO1150" t="s">
        <v>3</v>
      </c>
    </row>
    <row r="1151" spans="1:41" x14ac:dyDescent="0.25">
      <c r="A1151" t="s">
        <v>4</v>
      </c>
      <c r="B1151" t="s">
        <v>4</v>
      </c>
      <c r="D1151" t="s">
        <v>3664</v>
      </c>
      <c r="E1151" t="s">
        <v>3669</v>
      </c>
      <c r="F1151">
        <v>2011</v>
      </c>
      <c r="G1151">
        <v>2</v>
      </c>
      <c r="I1151" t="s">
        <v>3670</v>
      </c>
      <c r="K1151">
        <v>21</v>
      </c>
      <c r="L1151">
        <v>19</v>
      </c>
      <c r="M1151">
        <v>9</v>
      </c>
      <c r="N1151" t="s">
        <v>3671</v>
      </c>
      <c r="O1151" t="s">
        <v>3672</v>
      </c>
      <c r="P1151" t="s">
        <v>118</v>
      </c>
      <c r="Q1151" t="s">
        <v>118</v>
      </c>
      <c r="R1151" t="s">
        <v>55</v>
      </c>
      <c r="S1151" t="s">
        <v>4</v>
      </c>
      <c r="T1151" t="s">
        <v>7</v>
      </c>
      <c r="U1151" t="s">
        <v>3</v>
      </c>
      <c r="V1151" t="s">
        <v>3</v>
      </c>
      <c r="W1151" s="1">
        <v>0.01</v>
      </c>
      <c r="X1151" s="1" t="s">
        <v>457</v>
      </c>
      <c r="Y1151" t="s">
        <v>4</v>
      </c>
      <c r="Z1151" t="s">
        <v>3</v>
      </c>
      <c r="AA1151" t="s">
        <v>447</v>
      </c>
      <c r="AB1151" t="s">
        <v>3</v>
      </c>
      <c r="AC1151" t="s">
        <v>3</v>
      </c>
      <c r="AD1151" t="s">
        <v>16</v>
      </c>
      <c r="AF1151" t="s">
        <v>3</v>
      </c>
      <c r="AG1151" s="5" t="s">
        <v>626</v>
      </c>
      <c r="AH1151" t="s">
        <v>3</v>
      </c>
      <c r="AK1151" t="s">
        <v>3</v>
      </c>
      <c r="AL1151" t="s">
        <v>3</v>
      </c>
      <c r="AN1151" t="s">
        <v>641</v>
      </c>
      <c r="AO1151" t="s">
        <v>3</v>
      </c>
    </row>
    <row r="1152" spans="1:41" x14ac:dyDescent="0.25">
      <c r="A1152" t="s">
        <v>4</v>
      </c>
      <c r="B1152" t="s">
        <v>4</v>
      </c>
      <c r="D1152" t="s">
        <v>3664</v>
      </c>
      <c r="E1152" t="s">
        <v>3673</v>
      </c>
      <c r="F1152">
        <v>2017</v>
      </c>
      <c r="G1152">
        <v>8</v>
      </c>
      <c r="J1152">
        <v>141</v>
      </c>
      <c r="K1152">
        <v>13</v>
      </c>
      <c r="L1152">
        <v>12</v>
      </c>
      <c r="M1152">
        <v>9</v>
      </c>
      <c r="N1152" t="s">
        <v>3674</v>
      </c>
      <c r="O1152" t="s">
        <v>3675</v>
      </c>
      <c r="P1152" t="s">
        <v>12</v>
      </c>
      <c r="Q1152" t="s">
        <v>12</v>
      </c>
      <c r="R1152" t="s">
        <v>76</v>
      </c>
      <c r="S1152" t="s">
        <v>4</v>
      </c>
      <c r="T1152" t="s">
        <v>426</v>
      </c>
      <c r="U1152" t="s">
        <v>3</v>
      </c>
      <c r="V1152" t="s">
        <v>3</v>
      </c>
      <c r="W1152" s="1">
        <v>0.25</v>
      </c>
      <c r="X1152" s="1" t="s">
        <v>457</v>
      </c>
      <c r="Y1152" t="s">
        <v>4</v>
      </c>
      <c r="Z1152" t="s">
        <v>3</v>
      </c>
      <c r="AA1152" t="s">
        <v>436</v>
      </c>
      <c r="AB1152" t="s">
        <v>3</v>
      </c>
      <c r="AC1152" t="s">
        <v>3</v>
      </c>
      <c r="AD1152" t="s">
        <v>49</v>
      </c>
      <c r="AE1152">
        <v>1989</v>
      </c>
      <c r="AF1152" t="s">
        <v>3</v>
      </c>
      <c r="AG1152" s="5" t="s">
        <v>626</v>
      </c>
      <c r="AH1152" t="s">
        <v>3</v>
      </c>
      <c r="AK1152" t="s">
        <v>3</v>
      </c>
      <c r="AL1152" t="s">
        <v>3</v>
      </c>
      <c r="AN1152" t="s">
        <v>641</v>
      </c>
      <c r="AO1152" t="s">
        <v>3</v>
      </c>
    </row>
    <row r="1153" spans="1:42" x14ac:dyDescent="0.25">
      <c r="A1153" t="s">
        <v>4</v>
      </c>
      <c r="B1153" t="s">
        <v>4</v>
      </c>
      <c r="D1153" t="s">
        <v>3664</v>
      </c>
      <c r="E1153" t="s">
        <v>3673</v>
      </c>
      <c r="F1153">
        <v>2017</v>
      </c>
      <c r="G1153">
        <v>8</v>
      </c>
      <c r="J1153">
        <v>141</v>
      </c>
      <c r="K1153">
        <v>13</v>
      </c>
      <c r="L1153">
        <v>12</v>
      </c>
      <c r="M1153">
        <v>9</v>
      </c>
      <c r="N1153" t="s">
        <v>3674</v>
      </c>
      <c r="O1153" t="s">
        <v>3675</v>
      </c>
      <c r="P1153" t="s">
        <v>12</v>
      </c>
      <c r="Q1153" t="s">
        <v>12</v>
      </c>
      <c r="R1153" t="s">
        <v>20</v>
      </c>
      <c r="S1153" t="s">
        <v>4</v>
      </c>
      <c r="T1153" t="s">
        <v>426</v>
      </c>
      <c r="U1153" t="s">
        <v>3</v>
      </c>
      <c r="V1153" t="s">
        <v>3</v>
      </c>
      <c r="W1153" s="1">
        <v>0.01</v>
      </c>
      <c r="X1153" s="1" t="s">
        <v>457</v>
      </c>
      <c r="Y1153" t="s">
        <v>4</v>
      </c>
      <c r="Z1153" t="s">
        <v>3</v>
      </c>
      <c r="AA1153" t="s">
        <v>447</v>
      </c>
      <c r="AB1153" t="s">
        <v>3</v>
      </c>
      <c r="AC1153" t="s">
        <v>1750</v>
      </c>
      <c r="AD1153" t="s">
        <v>16</v>
      </c>
      <c r="AF1153" t="s">
        <v>3</v>
      </c>
      <c r="AG1153" t="s">
        <v>9</v>
      </c>
      <c r="AH1153" t="s">
        <v>4</v>
      </c>
      <c r="AI1153" t="s">
        <v>580</v>
      </c>
      <c r="AJ1153" t="s">
        <v>3676</v>
      </c>
      <c r="AK1153" t="s">
        <v>3</v>
      </c>
      <c r="AL1153" t="s">
        <v>3</v>
      </c>
      <c r="AN1153" t="s">
        <v>641</v>
      </c>
      <c r="AO1153" t="s">
        <v>3</v>
      </c>
    </row>
    <row r="1154" spans="1:42" x14ac:dyDescent="0.25">
      <c r="A1154" t="s">
        <v>4</v>
      </c>
      <c r="B1154" t="s">
        <v>4</v>
      </c>
      <c r="D1154" t="s">
        <v>3664</v>
      </c>
      <c r="E1154" t="s">
        <v>3677</v>
      </c>
      <c r="F1154">
        <v>2017</v>
      </c>
      <c r="G1154">
        <v>8</v>
      </c>
      <c r="J1154">
        <v>156</v>
      </c>
      <c r="K1154">
        <v>12</v>
      </c>
      <c r="L1154">
        <v>18</v>
      </c>
      <c r="M1154">
        <v>14</v>
      </c>
      <c r="N1154" t="s">
        <v>3678</v>
      </c>
      <c r="O1154" t="s">
        <v>3679</v>
      </c>
      <c r="P1154" t="s">
        <v>112</v>
      </c>
      <c r="Q1154" t="s">
        <v>112</v>
      </c>
      <c r="R1154" t="s">
        <v>80</v>
      </c>
      <c r="S1154" t="s">
        <v>4</v>
      </c>
      <c r="T1154" s="5" t="s">
        <v>426</v>
      </c>
      <c r="U1154" t="s">
        <v>3</v>
      </c>
      <c r="V1154" t="s">
        <v>3</v>
      </c>
      <c r="W1154" s="1">
        <v>0.01</v>
      </c>
      <c r="X1154" s="1" t="s">
        <v>457</v>
      </c>
      <c r="Y1154" t="s">
        <v>4</v>
      </c>
      <c r="Z1154" t="s">
        <v>3</v>
      </c>
      <c r="AA1154" t="s">
        <v>436</v>
      </c>
      <c r="AB1154" t="s">
        <v>3</v>
      </c>
      <c r="AC1154" t="s">
        <v>3</v>
      </c>
      <c r="AD1154" t="s">
        <v>49</v>
      </c>
      <c r="AE1154">
        <v>2005</v>
      </c>
      <c r="AF1154" t="s">
        <v>3</v>
      </c>
      <c r="AG1154" t="s">
        <v>9</v>
      </c>
      <c r="AH1154" t="s">
        <v>4</v>
      </c>
      <c r="AI1154" t="s">
        <v>1275</v>
      </c>
      <c r="AJ1154" t="s">
        <v>3680</v>
      </c>
      <c r="AK1154" t="s">
        <v>3</v>
      </c>
      <c r="AL1154" t="s">
        <v>3</v>
      </c>
      <c r="AN1154" t="s">
        <v>641</v>
      </c>
      <c r="AO1154" t="s">
        <v>3</v>
      </c>
      <c r="AP1154" t="s">
        <v>3681</v>
      </c>
    </row>
    <row r="1155" spans="1:42" x14ac:dyDescent="0.25">
      <c r="A1155" t="s">
        <v>4</v>
      </c>
      <c r="B1155" t="s">
        <v>4</v>
      </c>
      <c r="D1155" t="s">
        <v>3664</v>
      </c>
      <c r="E1155" t="s">
        <v>3682</v>
      </c>
      <c r="F1155">
        <v>2018</v>
      </c>
      <c r="G1155">
        <v>9</v>
      </c>
      <c r="J1155">
        <v>131</v>
      </c>
      <c r="K1155">
        <v>14</v>
      </c>
      <c r="L1155">
        <v>11</v>
      </c>
      <c r="M1155">
        <v>10</v>
      </c>
      <c r="N1155" t="s">
        <v>3683</v>
      </c>
      <c r="O1155" t="s">
        <v>3684</v>
      </c>
      <c r="P1155" t="s">
        <v>22</v>
      </c>
      <c r="Q1155" t="s">
        <v>22</v>
      </c>
      <c r="R1155">
        <v>7</v>
      </c>
      <c r="S1155" t="s">
        <v>4</v>
      </c>
      <c r="T1155" t="s">
        <v>7</v>
      </c>
      <c r="U1155" t="s">
        <v>3</v>
      </c>
      <c r="V1155" t="s">
        <v>3</v>
      </c>
      <c r="W1155" s="1">
        <v>0.01</v>
      </c>
      <c r="X1155" s="1" t="s">
        <v>457</v>
      </c>
      <c r="Y1155" t="s">
        <v>4</v>
      </c>
      <c r="Z1155" t="s">
        <v>3</v>
      </c>
      <c r="AA1155" t="s">
        <v>436</v>
      </c>
      <c r="AB1155" t="s">
        <v>3</v>
      </c>
      <c r="AC1155" t="s">
        <v>3</v>
      </c>
      <c r="AD1155" t="s">
        <v>16</v>
      </c>
      <c r="AF1155" t="s">
        <v>3</v>
      </c>
      <c r="AG1155" t="s">
        <v>9</v>
      </c>
      <c r="AH1155" t="s">
        <v>3</v>
      </c>
      <c r="AK1155" t="s">
        <v>3</v>
      </c>
      <c r="AL1155" t="s">
        <v>3</v>
      </c>
      <c r="AN1155" t="s">
        <v>641</v>
      </c>
      <c r="AO1155" t="s">
        <v>3</v>
      </c>
    </row>
    <row r="1156" spans="1:42" x14ac:dyDescent="0.25">
      <c r="A1156" t="s">
        <v>4</v>
      </c>
      <c r="B1156" t="s">
        <v>4</v>
      </c>
      <c r="D1156" t="s">
        <v>3664</v>
      </c>
      <c r="E1156" t="s">
        <v>3685</v>
      </c>
      <c r="F1156">
        <v>2018</v>
      </c>
      <c r="G1156">
        <v>9</v>
      </c>
      <c r="J1156">
        <v>158</v>
      </c>
      <c r="K1156">
        <v>14</v>
      </c>
      <c r="L1156">
        <v>7</v>
      </c>
      <c r="M1156">
        <v>7</v>
      </c>
      <c r="N1156" t="s">
        <v>3686</v>
      </c>
      <c r="O1156" t="s">
        <v>3687</v>
      </c>
      <c r="P1156" t="s">
        <v>17</v>
      </c>
      <c r="Q1156" t="s">
        <v>17</v>
      </c>
      <c r="R1156">
        <v>6</v>
      </c>
      <c r="S1156" t="s">
        <v>4</v>
      </c>
      <c r="T1156" s="5" t="s">
        <v>426</v>
      </c>
      <c r="U1156" t="s">
        <v>3688</v>
      </c>
      <c r="V1156" t="s">
        <v>3</v>
      </c>
      <c r="W1156" s="1">
        <v>0.1</v>
      </c>
      <c r="X1156" s="1" t="s">
        <v>457</v>
      </c>
      <c r="Y1156" t="s">
        <v>4</v>
      </c>
      <c r="Z1156" t="s">
        <v>3</v>
      </c>
      <c r="AA1156" t="s">
        <v>436</v>
      </c>
      <c r="AB1156" t="s">
        <v>3</v>
      </c>
      <c r="AC1156" t="s">
        <v>3</v>
      </c>
      <c r="AD1156" t="s">
        <v>16</v>
      </c>
      <c r="AF1156" t="s">
        <v>3</v>
      </c>
      <c r="AG1156" t="s">
        <v>9</v>
      </c>
      <c r="AH1156" t="s">
        <v>3</v>
      </c>
      <c r="AK1156" t="s">
        <v>3</v>
      </c>
      <c r="AL1156" t="s">
        <v>3</v>
      </c>
      <c r="AN1156" t="s">
        <v>641</v>
      </c>
      <c r="AO1156" t="s">
        <v>3</v>
      </c>
    </row>
    <row r="1157" spans="1:42" x14ac:dyDescent="0.25">
      <c r="A1157" t="s">
        <v>4</v>
      </c>
      <c r="B1157" t="s">
        <v>4</v>
      </c>
      <c r="D1157" t="s">
        <v>3664</v>
      </c>
      <c r="E1157" t="s">
        <v>3689</v>
      </c>
      <c r="F1157">
        <v>2018</v>
      </c>
      <c r="G1157">
        <v>9</v>
      </c>
      <c r="J1157">
        <v>225</v>
      </c>
      <c r="K1157">
        <v>11</v>
      </c>
      <c r="L1157">
        <v>12</v>
      </c>
      <c r="M1157">
        <v>8</v>
      </c>
      <c r="N1157" t="s">
        <v>3690</v>
      </c>
      <c r="O1157" t="s">
        <v>3691</v>
      </c>
      <c r="P1157" t="s">
        <v>17</v>
      </c>
      <c r="Q1157" t="s">
        <v>17</v>
      </c>
      <c r="R1157">
        <v>5</v>
      </c>
      <c r="S1157" t="s">
        <v>4</v>
      </c>
      <c r="T1157" t="s">
        <v>18</v>
      </c>
      <c r="U1157" t="s">
        <v>3</v>
      </c>
      <c r="V1157" t="s">
        <v>3</v>
      </c>
      <c r="W1157" s="1">
        <v>0.1</v>
      </c>
      <c r="X1157" s="1" t="s">
        <v>457</v>
      </c>
      <c r="Y1157" t="s">
        <v>4</v>
      </c>
      <c r="Z1157" t="s">
        <v>3</v>
      </c>
      <c r="AA1157" t="s">
        <v>447</v>
      </c>
      <c r="AB1157" t="s">
        <v>3</v>
      </c>
      <c r="AC1157" t="s">
        <v>3</v>
      </c>
      <c r="AD1157" t="s">
        <v>16</v>
      </c>
      <c r="AE1157">
        <v>2013</v>
      </c>
      <c r="AF1157" t="s">
        <v>3</v>
      </c>
      <c r="AG1157" t="s">
        <v>9</v>
      </c>
      <c r="AH1157" t="s">
        <v>4</v>
      </c>
      <c r="AI1157" t="s">
        <v>3693</v>
      </c>
      <c r="AJ1157" t="s">
        <v>3692</v>
      </c>
      <c r="AK1157" t="s">
        <v>3</v>
      </c>
      <c r="AL1157" t="s">
        <v>4</v>
      </c>
      <c r="AM1157" t="s">
        <v>549</v>
      </c>
      <c r="AN1157" t="s">
        <v>641</v>
      </c>
      <c r="AO1157" t="s">
        <v>3</v>
      </c>
      <c r="AP1157" t="s">
        <v>3694</v>
      </c>
    </row>
    <row r="1158" spans="1:42" x14ac:dyDescent="0.25">
      <c r="A1158" t="s">
        <v>4</v>
      </c>
      <c r="B1158" t="s">
        <v>4</v>
      </c>
      <c r="D1158" t="s">
        <v>3664</v>
      </c>
      <c r="E1158" t="s">
        <v>3695</v>
      </c>
      <c r="F1158">
        <v>2019</v>
      </c>
      <c r="G1158">
        <v>10</v>
      </c>
      <c r="J1158">
        <v>406</v>
      </c>
      <c r="K1158">
        <v>26</v>
      </c>
      <c r="L1158">
        <v>17</v>
      </c>
      <c r="M1158">
        <v>9</v>
      </c>
      <c r="N1158" t="s">
        <v>3696</v>
      </c>
      <c r="O1158" t="s">
        <v>3697</v>
      </c>
      <c r="P1158" t="s">
        <v>636</v>
      </c>
      <c r="Q1158" t="s">
        <v>17</v>
      </c>
      <c r="R1158">
        <v>16</v>
      </c>
      <c r="S1158" t="s">
        <v>4</v>
      </c>
      <c r="T1158" s="5" t="s">
        <v>426</v>
      </c>
      <c r="U1158" t="s">
        <v>3698</v>
      </c>
      <c r="V1158" t="s">
        <v>3</v>
      </c>
      <c r="W1158" s="1">
        <v>0.01</v>
      </c>
      <c r="X1158" s="1" t="s">
        <v>457</v>
      </c>
      <c r="Y1158" t="s">
        <v>4</v>
      </c>
      <c r="Z1158" t="s">
        <v>3</v>
      </c>
      <c r="AA1158" t="s">
        <v>416</v>
      </c>
      <c r="AB1158" t="s">
        <v>3</v>
      </c>
      <c r="AC1158" t="s">
        <v>3</v>
      </c>
      <c r="AD1158" t="s">
        <v>16</v>
      </c>
      <c r="AF1158" t="s">
        <v>3</v>
      </c>
      <c r="AG1158" s="6" t="s">
        <v>512</v>
      </c>
      <c r="AH1158" t="s">
        <v>3</v>
      </c>
      <c r="AK1158" t="s">
        <v>3</v>
      </c>
      <c r="AL1158" t="s">
        <v>3</v>
      </c>
      <c r="AN1158" t="s">
        <v>641</v>
      </c>
      <c r="AO1158" t="s">
        <v>3</v>
      </c>
    </row>
    <row r="1159" spans="1:42" x14ac:dyDescent="0.25">
      <c r="A1159" t="s">
        <v>4</v>
      </c>
      <c r="B1159" t="s">
        <v>4</v>
      </c>
      <c r="D1159" t="s">
        <v>3664</v>
      </c>
      <c r="E1159" t="s">
        <v>3699</v>
      </c>
      <c r="F1159">
        <v>2019</v>
      </c>
      <c r="G1159">
        <v>10</v>
      </c>
      <c r="J1159">
        <v>410</v>
      </c>
      <c r="K1159">
        <v>12</v>
      </c>
      <c r="L1159">
        <v>10</v>
      </c>
      <c r="M1159">
        <v>9</v>
      </c>
      <c r="N1159" t="s">
        <v>3700</v>
      </c>
      <c r="O1159" t="s">
        <v>3701</v>
      </c>
      <c r="P1159" t="s">
        <v>112</v>
      </c>
      <c r="Q1159" t="s">
        <v>112</v>
      </c>
      <c r="R1159">
        <v>5</v>
      </c>
      <c r="S1159" t="s">
        <v>4</v>
      </c>
      <c r="T1159" t="s">
        <v>415</v>
      </c>
      <c r="U1159" t="s">
        <v>3</v>
      </c>
      <c r="V1159" t="s">
        <v>3</v>
      </c>
      <c r="W1159" s="1">
        <v>10</v>
      </c>
      <c r="X1159" s="1" t="s">
        <v>457</v>
      </c>
      <c r="Y1159" t="s">
        <v>4</v>
      </c>
      <c r="Z1159" t="s">
        <v>3</v>
      </c>
      <c r="AA1159" t="s">
        <v>447</v>
      </c>
      <c r="AB1159" t="s">
        <v>3</v>
      </c>
      <c r="AC1159" t="s">
        <v>3</v>
      </c>
      <c r="AD1159" t="s">
        <v>16</v>
      </c>
      <c r="AE1159">
        <v>2012</v>
      </c>
      <c r="AF1159" t="s">
        <v>3</v>
      </c>
      <c r="AG1159" t="s">
        <v>9</v>
      </c>
      <c r="AH1159" t="s">
        <v>3</v>
      </c>
      <c r="AK1159" t="s">
        <v>3</v>
      </c>
      <c r="AL1159" t="s">
        <v>4</v>
      </c>
      <c r="AM1159" t="s">
        <v>437</v>
      </c>
      <c r="AN1159" t="s">
        <v>641</v>
      </c>
      <c r="AO1159" t="s">
        <v>3</v>
      </c>
      <c r="AP1159" t="s">
        <v>3702</v>
      </c>
    </row>
    <row r="1160" spans="1:42" x14ac:dyDescent="0.25">
      <c r="A1160" t="s">
        <v>4</v>
      </c>
      <c r="B1160" t="s">
        <v>4</v>
      </c>
      <c r="D1160" t="s">
        <v>3664</v>
      </c>
      <c r="E1160" t="s">
        <v>3703</v>
      </c>
      <c r="F1160">
        <v>2019</v>
      </c>
      <c r="G1160">
        <v>10</v>
      </c>
      <c r="J1160">
        <v>764</v>
      </c>
      <c r="K1160">
        <v>10</v>
      </c>
      <c r="L1160">
        <v>5</v>
      </c>
      <c r="M1160">
        <v>2</v>
      </c>
      <c r="N1160" t="s">
        <v>3704</v>
      </c>
      <c r="O1160" t="s">
        <v>3705</v>
      </c>
      <c r="P1160" t="s">
        <v>17</v>
      </c>
      <c r="Q1160" t="s">
        <v>17</v>
      </c>
      <c r="R1160" t="s">
        <v>3706</v>
      </c>
      <c r="S1160" t="s">
        <v>4</v>
      </c>
      <c r="T1160" t="s">
        <v>18</v>
      </c>
      <c r="U1160" t="s">
        <v>3</v>
      </c>
      <c r="V1160" t="s">
        <v>3</v>
      </c>
      <c r="W1160" s="1">
        <v>1</v>
      </c>
      <c r="X1160" s="1" t="s">
        <v>457</v>
      </c>
      <c r="Y1160" t="s">
        <v>4</v>
      </c>
      <c r="Z1160" t="s">
        <v>3</v>
      </c>
      <c r="AA1160" t="s">
        <v>447</v>
      </c>
      <c r="AB1160" t="s">
        <v>3</v>
      </c>
      <c r="AC1160" t="s">
        <v>3</v>
      </c>
      <c r="AD1160" t="s">
        <v>49</v>
      </c>
      <c r="AF1160" t="s">
        <v>3</v>
      </c>
      <c r="AG1160" t="s">
        <v>9</v>
      </c>
      <c r="AH1160" t="s">
        <v>3</v>
      </c>
      <c r="AK1160" t="s">
        <v>3</v>
      </c>
      <c r="AL1160" t="s">
        <v>3</v>
      </c>
      <c r="AN1160" t="s">
        <v>641</v>
      </c>
      <c r="AO1160" t="s">
        <v>3</v>
      </c>
    </row>
    <row r="1161" spans="1:42" x14ac:dyDescent="0.25">
      <c r="A1161" t="s">
        <v>4</v>
      </c>
      <c r="B1161" t="s">
        <v>4</v>
      </c>
      <c r="D1161" t="s">
        <v>3664</v>
      </c>
      <c r="E1161" t="s">
        <v>3707</v>
      </c>
      <c r="F1161">
        <v>2020</v>
      </c>
      <c r="G1161">
        <v>11</v>
      </c>
      <c r="J1161">
        <v>224</v>
      </c>
      <c r="K1161">
        <v>9</v>
      </c>
      <c r="L1161">
        <v>6</v>
      </c>
      <c r="M1161">
        <v>17</v>
      </c>
      <c r="N1161" t="s">
        <v>3708</v>
      </c>
      <c r="O1161" t="s">
        <v>3709</v>
      </c>
      <c r="P1161" t="s">
        <v>17</v>
      </c>
      <c r="Q1161" t="s">
        <v>17</v>
      </c>
      <c r="R1161" t="s">
        <v>263</v>
      </c>
      <c r="S1161" t="s">
        <v>4</v>
      </c>
      <c r="T1161" t="s">
        <v>18</v>
      </c>
      <c r="U1161" t="s">
        <v>3</v>
      </c>
      <c r="V1161" t="s">
        <v>3</v>
      </c>
      <c r="W1161" s="1">
        <v>0.5</v>
      </c>
      <c r="X1161" s="1" t="s">
        <v>457</v>
      </c>
      <c r="Y1161" t="s">
        <v>4</v>
      </c>
      <c r="Z1161" t="s">
        <v>3</v>
      </c>
      <c r="AA1161" t="s">
        <v>447</v>
      </c>
      <c r="AB1161" t="s">
        <v>3</v>
      </c>
      <c r="AC1161" t="s">
        <v>3</v>
      </c>
      <c r="AD1161" t="s">
        <v>16</v>
      </c>
      <c r="AE1161">
        <v>2015</v>
      </c>
      <c r="AF1161" t="s">
        <v>3</v>
      </c>
      <c r="AG1161" s="5" t="s">
        <v>626</v>
      </c>
      <c r="AH1161" t="s">
        <v>3</v>
      </c>
      <c r="AK1161" t="s">
        <v>3</v>
      </c>
      <c r="AL1161" t="s">
        <v>3</v>
      </c>
      <c r="AN1161" t="s">
        <v>641</v>
      </c>
      <c r="AO1161" t="s">
        <v>3</v>
      </c>
    </row>
    <row r="1162" spans="1:42" x14ac:dyDescent="0.25">
      <c r="A1162" t="s">
        <v>4</v>
      </c>
      <c r="B1162" t="s">
        <v>4</v>
      </c>
      <c r="D1162" t="s">
        <v>3664</v>
      </c>
      <c r="E1162" t="s">
        <v>3710</v>
      </c>
      <c r="F1162">
        <v>2020</v>
      </c>
      <c r="G1162">
        <v>11</v>
      </c>
      <c r="J1162">
        <v>501</v>
      </c>
      <c r="K1162">
        <v>17</v>
      </c>
      <c r="L1162">
        <v>15</v>
      </c>
      <c r="M1162">
        <v>34</v>
      </c>
      <c r="N1162" t="s">
        <v>3711</v>
      </c>
      <c r="O1162" t="s">
        <v>3712</v>
      </c>
      <c r="P1162" t="s">
        <v>22</v>
      </c>
      <c r="Q1162" t="s">
        <v>22</v>
      </c>
      <c r="R1162">
        <v>3</v>
      </c>
      <c r="S1162" t="s">
        <v>4</v>
      </c>
      <c r="T1162" t="s">
        <v>7</v>
      </c>
      <c r="U1162" t="s">
        <v>3</v>
      </c>
      <c r="V1162" t="s">
        <v>3</v>
      </c>
      <c r="W1162" s="1">
        <v>1</v>
      </c>
      <c r="X1162" s="1" t="s">
        <v>457</v>
      </c>
      <c r="Y1162" t="s">
        <v>4</v>
      </c>
      <c r="Z1162" t="s">
        <v>3</v>
      </c>
      <c r="AA1162" t="s">
        <v>447</v>
      </c>
      <c r="AB1162" t="s">
        <v>3</v>
      </c>
      <c r="AC1162" t="s">
        <v>3</v>
      </c>
      <c r="AD1162" t="s">
        <v>16</v>
      </c>
      <c r="AF1162" t="s">
        <v>3</v>
      </c>
      <c r="AG1162" t="s">
        <v>9</v>
      </c>
      <c r="AH1162" t="s">
        <v>3</v>
      </c>
      <c r="AK1162" t="s">
        <v>3</v>
      </c>
      <c r="AL1162" t="s">
        <v>3</v>
      </c>
      <c r="AN1162" t="s">
        <v>641</v>
      </c>
      <c r="AO1162" t="s">
        <v>3</v>
      </c>
    </row>
    <row r="1163" spans="1:42" x14ac:dyDescent="0.25">
      <c r="A1163" t="s">
        <v>4</v>
      </c>
      <c r="B1163" t="s">
        <v>4</v>
      </c>
      <c r="D1163" t="s">
        <v>3664</v>
      </c>
      <c r="E1163" t="s">
        <v>3713</v>
      </c>
      <c r="F1163">
        <v>2021</v>
      </c>
      <c r="G1163">
        <v>12</v>
      </c>
      <c r="J1163">
        <v>58</v>
      </c>
      <c r="K1163">
        <v>15</v>
      </c>
      <c r="L1163">
        <v>14</v>
      </c>
      <c r="M1163">
        <v>3</v>
      </c>
      <c r="N1163" t="s">
        <v>3714</v>
      </c>
      <c r="O1163" t="s">
        <v>3715</v>
      </c>
      <c r="P1163" t="s">
        <v>12</v>
      </c>
      <c r="Q1163" t="s">
        <v>12</v>
      </c>
      <c r="R1163" t="s">
        <v>578</v>
      </c>
      <c r="S1163" t="s">
        <v>4</v>
      </c>
      <c r="T1163" t="s">
        <v>426</v>
      </c>
      <c r="U1163" t="s">
        <v>3</v>
      </c>
      <c r="V1163" t="s">
        <v>3</v>
      </c>
      <c r="W1163" s="1">
        <v>0.01</v>
      </c>
      <c r="X1163" s="1" t="s">
        <v>457</v>
      </c>
      <c r="Y1163" t="s">
        <v>4</v>
      </c>
      <c r="Z1163" t="s">
        <v>3</v>
      </c>
      <c r="AA1163" t="s">
        <v>416</v>
      </c>
      <c r="AB1163" t="s">
        <v>3</v>
      </c>
      <c r="AC1163" t="s">
        <v>3</v>
      </c>
      <c r="AD1163" t="s">
        <v>49</v>
      </c>
      <c r="AE1163">
        <v>2017</v>
      </c>
      <c r="AF1163" t="s">
        <v>3</v>
      </c>
      <c r="AG1163" t="s">
        <v>9</v>
      </c>
      <c r="AH1163" t="s">
        <v>3</v>
      </c>
      <c r="AK1163" t="s">
        <v>3</v>
      </c>
      <c r="AL1163" t="s">
        <v>3</v>
      </c>
      <c r="AN1163" t="s">
        <v>641</v>
      </c>
      <c r="AO1163" t="s">
        <v>3</v>
      </c>
    </row>
    <row r="1164" spans="1:42" x14ac:dyDescent="0.25">
      <c r="A1164" t="s">
        <v>4</v>
      </c>
      <c r="B1164" t="s">
        <v>4</v>
      </c>
      <c r="D1164" t="s">
        <v>3664</v>
      </c>
      <c r="E1164" t="s">
        <v>3713</v>
      </c>
      <c r="F1164">
        <v>2021</v>
      </c>
      <c r="G1164">
        <v>12</v>
      </c>
      <c r="J1164">
        <v>58</v>
      </c>
      <c r="K1164">
        <v>15</v>
      </c>
      <c r="L1164">
        <v>14</v>
      </c>
      <c r="M1164">
        <v>3</v>
      </c>
      <c r="N1164" t="s">
        <v>3714</v>
      </c>
      <c r="O1164" t="s">
        <v>3715</v>
      </c>
      <c r="P1164" t="s">
        <v>12</v>
      </c>
      <c r="Q1164" t="s">
        <v>12</v>
      </c>
      <c r="R1164" t="s">
        <v>120</v>
      </c>
      <c r="S1164" t="s">
        <v>4</v>
      </c>
      <c r="T1164" t="s">
        <v>426</v>
      </c>
      <c r="U1164" t="s">
        <v>3</v>
      </c>
      <c r="V1164" t="s">
        <v>3</v>
      </c>
      <c r="W1164" s="1">
        <v>0.01</v>
      </c>
      <c r="X1164" s="1" t="s">
        <v>457</v>
      </c>
      <c r="Y1164" t="s">
        <v>4</v>
      </c>
      <c r="Z1164" t="s">
        <v>3</v>
      </c>
      <c r="AA1164" t="s">
        <v>416</v>
      </c>
      <c r="AB1164" t="s">
        <v>3</v>
      </c>
      <c r="AC1164" t="s">
        <v>3</v>
      </c>
      <c r="AD1164" t="s">
        <v>49</v>
      </c>
      <c r="AE1164">
        <v>2017</v>
      </c>
      <c r="AF1164" t="s">
        <v>3</v>
      </c>
      <c r="AG1164" t="s">
        <v>9</v>
      </c>
      <c r="AH1164" t="s">
        <v>3</v>
      </c>
      <c r="AK1164" t="s">
        <v>3</v>
      </c>
      <c r="AL1164" t="s">
        <v>4</v>
      </c>
      <c r="AM1164" t="s">
        <v>420</v>
      </c>
      <c r="AN1164" t="s">
        <v>641</v>
      </c>
      <c r="AO1164" t="s">
        <v>3</v>
      </c>
    </row>
    <row r="1165" spans="1:42" x14ac:dyDescent="0.25">
      <c r="A1165" t="s">
        <v>4</v>
      </c>
      <c r="B1165" t="s">
        <v>4</v>
      </c>
      <c r="D1165" t="s">
        <v>3664</v>
      </c>
      <c r="E1165" t="s">
        <v>3716</v>
      </c>
      <c r="F1165">
        <v>2021</v>
      </c>
      <c r="G1165">
        <v>12</v>
      </c>
      <c r="J1165">
        <v>156</v>
      </c>
      <c r="K1165">
        <v>17</v>
      </c>
      <c r="L1165">
        <v>14</v>
      </c>
      <c r="M1165">
        <v>1</v>
      </c>
      <c r="N1165" t="s">
        <v>3717</v>
      </c>
      <c r="O1165" t="s">
        <v>3718</v>
      </c>
      <c r="P1165" t="s">
        <v>22</v>
      </c>
      <c r="Q1165" t="s">
        <v>22</v>
      </c>
      <c r="R1165">
        <v>7</v>
      </c>
      <c r="S1165" t="s">
        <v>4</v>
      </c>
      <c r="T1165" t="s">
        <v>7</v>
      </c>
      <c r="U1165" t="s">
        <v>3</v>
      </c>
      <c r="V1165" t="s">
        <v>3</v>
      </c>
      <c r="W1165" s="1">
        <v>0.01</v>
      </c>
      <c r="X1165" s="1" t="s">
        <v>457</v>
      </c>
      <c r="Y1165" t="s">
        <v>4</v>
      </c>
      <c r="Z1165" t="s">
        <v>3</v>
      </c>
      <c r="AA1165" t="s">
        <v>416</v>
      </c>
      <c r="AB1165" t="s">
        <v>3</v>
      </c>
      <c r="AC1165" t="s">
        <v>3</v>
      </c>
      <c r="AD1165" t="s">
        <v>16</v>
      </c>
      <c r="AF1165" t="s">
        <v>3</v>
      </c>
      <c r="AG1165" t="s">
        <v>9</v>
      </c>
      <c r="AH1165" t="s">
        <v>3</v>
      </c>
      <c r="AK1165" t="s">
        <v>3</v>
      </c>
      <c r="AL1165" t="s">
        <v>3</v>
      </c>
      <c r="AN1165" t="s">
        <v>641</v>
      </c>
      <c r="AO1165" t="s">
        <v>3</v>
      </c>
    </row>
    <row r="1166" spans="1:42" x14ac:dyDescent="0.25">
      <c r="A1166" t="s">
        <v>4</v>
      </c>
      <c r="B1166" t="s">
        <v>4</v>
      </c>
      <c r="D1166" t="s">
        <v>3664</v>
      </c>
      <c r="E1166" t="s">
        <v>3719</v>
      </c>
      <c r="F1166">
        <v>2021</v>
      </c>
      <c r="G1166">
        <v>12</v>
      </c>
      <c r="J1166">
        <v>641</v>
      </c>
      <c r="K1166">
        <v>11</v>
      </c>
      <c r="L1166">
        <v>14</v>
      </c>
      <c r="M1166">
        <v>8</v>
      </c>
      <c r="N1166" t="s">
        <v>3720</v>
      </c>
      <c r="O1166" t="s">
        <v>3721</v>
      </c>
      <c r="P1166" t="s">
        <v>17</v>
      </c>
      <c r="Q1166" t="s">
        <v>17</v>
      </c>
      <c r="R1166">
        <v>12</v>
      </c>
      <c r="S1166" t="s">
        <v>4</v>
      </c>
      <c r="T1166" t="s">
        <v>18</v>
      </c>
      <c r="U1166" t="s">
        <v>3</v>
      </c>
      <c r="V1166" t="s">
        <v>3</v>
      </c>
      <c r="W1166" s="1">
        <v>1</v>
      </c>
      <c r="X1166" s="1" t="s">
        <v>457</v>
      </c>
      <c r="Y1166" t="s">
        <v>4</v>
      </c>
      <c r="Z1166" t="s">
        <v>3</v>
      </c>
      <c r="AA1166" t="s">
        <v>416</v>
      </c>
      <c r="AB1166" t="s">
        <v>3</v>
      </c>
      <c r="AC1166" t="s">
        <v>3</v>
      </c>
      <c r="AD1166" t="s">
        <v>16</v>
      </c>
      <c r="AE1166">
        <v>2002</v>
      </c>
      <c r="AF1166" t="s">
        <v>3</v>
      </c>
      <c r="AG1166" t="s">
        <v>9</v>
      </c>
      <c r="AH1166" t="s">
        <v>3</v>
      </c>
      <c r="AK1166" t="s">
        <v>3</v>
      </c>
      <c r="AL1166" t="s">
        <v>3</v>
      </c>
      <c r="AN1166" t="s">
        <v>641</v>
      </c>
      <c r="AO1166" t="s">
        <v>3</v>
      </c>
    </row>
    <row r="1167" spans="1:42" x14ac:dyDescent="0.25">
      <c r="A1167" t="s">
        <v>4</v>
      </c>
      <c r="B1167" t="s">
        <v>4</v>
      </c>
      <c r="D1167" t="s">
        <v>3664</v>
      </c>
      <c r="E1167" t="s">
        <v>3722</v>
      </c>
      <c r="F1167">
        <v>2021</v>
      </c>
      <c r="G1167">
        <v>12</v>
      </c>
      <c r="J1167">
        <v>794</v>
      </c>
      <c r="K1167">
        <v>19</v>
      </c>
      <c r="L1167">
        <v>15</v>
      </c>
      <c r="M1167">
        <v>49</v>
      </c>
      <c r="N1167" t="s">
        <v>3723</v>
      </c>
      <c r="O1167" t="s">
        <v>3724</v>
      </c>
      <c r="P1167" t="s">
        <v>12</v>
      </c>
      <c r="Q1167" t="s">
        <v>12</v>
      </c>
      <c r="R1167" t="s">
        <v>3725</v>
      </c>
      <c r="S1167" t="s">
        <v>4</v>
      </c>
      <c r="T1167" t="s">
        <v>426</v>
      </c>
      <c r="U1167" t="s">
        <v>3726</v>
      </c>
      <c r="V1167" t="s">
        <v>3</v>
      </c>
      <c r="W1167" s="1">
        <v>0.25</v>
      </c>
      <c r="X1167" s="1" t="s">
        <v>457</v>
      </c>
      <c r="Y1167" t="s">
        <v>4</v>
      </c>
      <c r="Z1167" t="s">
        <v>3</v>
      </c>
      <c r="AA1167" t="s">
        <v>447</v>
      </c>
      <c r="AB1167" t="s">
        <v>3</v>
      </c>
      <c r="AC1167" t="s">
        <v>3</v>
      </c>
      <c r="AD1167" t="s">
        <v>49</v>
      </c>
      <c r="AF1167" t="s">
        <v>3</v>
      </c>
      <c r="AG1167" t="s">
        <v>9</v>
      </c>
      <c r="AH1167" t="s">
        <v>4</v>
      </c>
      <c r="AI1167" t="s">
        <v>580</v>
      </c>
      <c r="AJ1167" t="s">
        <v>3727</v>
      </c>
      <c r="AK1167" t="s">
        <v>3</v>
      </c>
      <c r="AL1167" t="s">
        <v>4</v>
      </c>
      <c r="AM1167" t="s">
        <v>549</v>
      </c>
      <c r="AN1167" t="s">
        <v>641</v>
      </c>
      <c r="AO1167" t="s">
        <v>3</v>
      </c>
      <c r="AP1167" t="s">
        <v>3350</v>
      </c>
    </row>
    <row r="1168" spans="1:42" x14ac:dyDescent="0.25">
      <c r="A1168" t="s">
        <v>4</v>
      </c>
      <c r="B1168" t="s">
        <v>4</v>
      </c>
      <c r="D1168" t="s">
        <v>3664</v>
      </c>
      <c r="E1168" t="s">
        <v>3728</v>
      </c>
      <c r="F1168">
        <v>2021</v>
      </c>
      <c r="G1168">
        <v>12</v>
      </c>
      <c r="J1168">
        <v>923</v>
      </c>
      <c r="K1168">
        <v>12</v>
      </c>
      <c r="L1168">
        <v>11</v>
      </c>
      <c r="M1168">
        <v>14</v>
      </c>
      <c r="N1168" t="s">
        <v>3729</v>
      </c>
      <c r="O1168" t="s">
        <v>3730</v>
      </c>
      <c r="P1168" t="s">
        <v>17</v>
      </c>
      <c r="Q1168" t="s">
        <v>17</v>
      </c>
      <c r="R1168" t="s">
        <v>80</v>
      </c>
      <c r="S1168" t="s">
        <v>4</v>
      </c>
      <c r="T1168" t="s">
        <v>18</v>
      </c>
      <c r="U1168" t="s">
        <v>3</v>
      </c>
      <c r="V1168" t="s">
        <v>3</v>
      </c>
      <c r="W1168" s="1">
        <v>1</v>
      </c>
      <c r="X1168" s="1" t="s">
        <v>457</v>
      </c>
      <c r="Y1168" t="s">
        <v>4</v>
      </c>
      <c r="Z1168" t="s">
        <v>3</v>
      </c>
      <c r="AA1168" t="s">
        <v>416</v>
      </c>
      <c r="AB1168" t="s">
        <v>3</v>
      </c>
      <c r="AC1168" t="s">
        <v>3</v>
      </c>
      <c r="AD1168" t="s">
        <v>16</v>
      </c>
      <c r="AE1168">
        <v>2015</v>
      </c>
      <c r="AF1168" t="s">
        <v>3</v>
      </c>
      <c r="AG1168" t="s">
        <v>9</v>
      </c>
      <c r="AH1168" t="s">
        <v>4</v>
      </c>
      <c r="AI1168" t="s">
        <v>567</v>
      </c>
      <c r="AJ1168" t="s">
        <v>3731</v>
      </c>
      <c r="AK1168" t="s">
        <v>3</v>
      </c>
      <c r="AL1168" t="s">
        <v>3</v>
      </c>
      <c r="AN1168" t="s">
        <v>641</v>
      </c>
      <c r="AO1168" t="s">
        <v>3</v>
      </c>
    </row>
    <row r="1169" spans="1:42" x14ac:dyDescent="0.25">
      <c r="A1169" t="s">
        <v>4</v>
      </c>
      <c r="B1169" t="s">
        <v>4</v>
      </c>
      <c r="D1169" t="s">
        <v>3664</v>
      </c>
      <c r="E1169" t="s">
        <v>3732</v>
      </c>
      <c r="F1169">
        <v>2021</v>
      </c>
      <c r="G1169">
        <v>12</v>
      </c>
      <c r="J1169">
        <v>1065</v>
      </c>
      <c r="K1169">
        <v>14</v>
      </c>
      <c r="L1169">
        <v>19</v>
      </c>
      <c r="M1169">
        <v>27</v>
      </c>
      <c r="N1169" t="s">
        <v>3733</v>
      </c>
      <c r="O1169" t="s">
        <v>3734</v>
      </c>
      <c r="P1169" t="s">
        <v>12</v>
      </c>
      <c r="Q1169" t="s">
        <v>12</v>
      </c>
      <c r="R1169">
        <v>4</v>
      </c>
      <c r="S1169" t="s">
        <v>4</v>
      </c>
      <c r="T1169" t="s">
        <v>426</v>
      </c>
      <c r="U1169" t="s">
        <v>3</v>
      </c>
      <c r="V1169" t="s">
        <v>3</v>
      </c>
      <c r="W1169" s="1">
        <v>0.25</v>
      </c>
      <c r="X1169" s="1" t="s">
        <v>457</v>
      </c>
      <c r="Y1169" t="s">
        <v>4</v>
      </c>
      <c r="Z1169" t="s">
        <v>3</v>
      </c>
      <c r="AA1169" t="s">
        <v>416</v>
      </c>
      <c r="AB1169" t="s">
        <v>3</v>
      </c>
      <c r="AC1169" t="s">
        <v>3</v>
      </c>
      <c r="AD1169" t="s">
        <v>49</v>
      </c>
      <c r="AF1169" t="s">
        <v>3</v>
      </c>
      <c r="AG1169" s="5" t="s">
        <v>512</v>
      </c>
      <c r="AH1169" t="s">
        <v>3</v>
      </c>
      <c r="AK1169" t="s">
        <v>3</v>
      </c>
      <c r="AL1169" t="s">
        <v>3</v>
      </c>
      <c r="AN1169" t="s">
        <v>641</v>
      </c>
      <c r="AO1169" t="s">
        <v>3</v>
      </c>
    </row>
    <row r="1170" spans="1:42" x14ac:dyDescent="0.25">
      <c r="A1170" t="s">
        <v>4</v>
      </c>
      <c r="B1170" t="s">
        <v>4</v>
      </c>
      <c r="D1170" t="s">
        <v>3664</v>
      </c>
      <c r="E1170" t="s">
        <v>3735</v>
      </c>
      <c r="F1170">
        <v>2021</v>
      </c>
      <c r="G1170">
        <v>12</v>
      </c>
      <c r="J1170">
        <v>1214</v>
      </c>
      <c r="K1170">
        <v>17</v>
      </c>
      <c r="L1170">
        <v>18</v>
      </c>
      <c r="M1170">
        <v>1</v>
      </c>
      <c r="N1170" t="s">
        <v>3736</v>
      </c>
      <c r="O1170" t="s">
        <v>3737</v>
      </c>
      <c r="P1170" t="s">
        <v>12</v>
      </c>
      <c r="Q1170" t="s">
        <v>12</v>
      </c>
      <c r="R1170">
        <v>3</v>
      </c>
      <c r="S1170" t="s">
        <v>4</v>
      </c>
      <c r="T1170" t="s">
        <v>426</v>
      </c>
      <c r="U1170" t="s">
        <v>3</v>
      </c>
      <c r="V1170" t="s">
        <v>3</v>
      </c>
      <c r="W1170" s="1">
        <v>0.01</v>
      </c>
      <c r="X1170" s="1" t="s">
        <v>457</v>
      </c>
      <c r="Y1170" t="s">
        <v>4</v>
      </c>
      <c r="Z1170" t="s">
        <v>3</v>
      </c>
      <c r="AA1170" t="s">
        <v>436</v>
      </c>
      <c r="AB1170" t="s">
        <v>3</v>
      </c>
      <c r="AC1170" t="s">
        <v>3</v>
      </c>
      <c r="AD1170" t="s">
        <v>49</v>
      </c>
      <c r="AE1170">
        <v>2012</v>
      </c>
      <c r="AF1170" t="s">
        <v>3</v>
      </c>
      <c r="AG1170" t="s">
        <v>9</v>
      </c>
      <c r="AH1170" t="s">
        <v>4</v>
      </c>
      <c r="AI1170" t="s">
        <v>580</v>
      </c>
      <c r="AJ1170" t="s">
        <v>3738</v>
      </c>
      <c r="AK1170" t="s">
        <v>3</v>
      </c>
      <c r="AL1170" t="s">
        <v>3</v>
      </c>
      <c r="AN1170" t="s">
        <v>641</v>
      </c>
      <c r="AO1170" t="s">
        <v>3</v>
      </c>
    </row>
    <row r="1171" spans="1:42" x14ac:dyDescent="0.25">
      <c r="A1171" t="s">
        <v>4</v>
      </c>
      <c r="B1171" t="s">
        <v>4</v>
      </c>
      <c r="D1171" t="s">
        <v>3664</v>
      </c>
      <c r="E1171" t="s">
        <v>3739</v>
      </c>
      <c r="F1171">
        <v>2022</v>
      </c>
      <c r="G1171">
        <v>13</v>
      </c>
      <c r="J1171">
        <v>346</v>
      </c>
      <c r="K1171">
        <v>21</v>
      </c>
      <c r="L1171">
        <v>18</v>
      </c>
      <c r="M1171">
        <v>31</v>
      </c>
      <c r="N1171" t="s">
        <v>3740</v>
      </c>
      <c r="O1171" t="s">
        <v>3741</v>
      </c>
      <c r="P1171" t="s">
        <v>12</v>
      </c>
      <c r="Q1171" t="s">
        <v>12</v>
      </c>
      <c r="R1171">
        <v>4</v>
      </c>
      <c r="S1171" t="s">
        <v>4</v>
      </c>
      <c r="T1171" t="s">
        <v>426</v>
      </c>
      <c r="U1171" t="s">
        <v>3742</v>
      </c>
      <c r="V1171" t="s">
        <v>3</v>
      </c>
      <c r="W1171" s="1">
        <v>0.05</v>
      </c>
      <c r="X1171" s="1" t="s">
        <v>457</v>
      </c>
      <c r="Y1171" t="s">
        <v>4</v>
      </c>
      <c r="Z1171" t="s">
        <v>3</v>
      </c>
      <c r="AA1171" t="s">
        <v>447</v>
      </c>
      <c r="AB1171" t="s">
        <v>3</v>
      </c>
      <c r="AC1171" t="s">
        <v>3</v>
      </c>
      <c r="AD1171" t="s">
        <v>49</v>
      </c>
      <c r="AF1171" t="s">
        <v>3</v>
      </c>
      <c r="AG1171" t="s">
        <v>9</v>
      </c>
      <c r="AH1171" t="s">
        <v>3</v>
      </c>
      <c r="AK1171" t="s">
        <v>3</v>
      </c>
      <c r="AL1171" t="s">
        <v>3</v>
      </c>
      <c r="AN1171" t="s">
        <v>641</v>
      </c>
      <c r="AO1171" t="s">
        <v>3</v>
      </c>
    </row>
    <row r="1172" spans="1:42" x14ac:dyDescent="0.25">
      <c r="A1172" t="s">
        <v>4</v>
      </c>
      <c r="B1172" t="s">
        <v>4</v>
      </c>
      <c r="D1172" t="s">
        <v>3664</v>
      </c>
      <c r="E1172" t="s">
        <v>3739</v>
      </c>
      <c r="F1172">
        <v>2022</v>
      </c>
      <c r="G1172">
        <v>13</v>
      </c>
      <c r="J1172">
        <v>346</v>
      </c>
      <c r="K1172">
        <v>21</v>
      </c>
      <c r="L1172">
        <v>18</v>
      </c>
      <c r="M1172">
        <v>31</v>
      </c>
      <c r="N1172" t="s">
        <v>3740</v>
      </c>
      <c r="O1172" t="s">
        <v>3741</v>
      </c>
      <c r="P1172" t="s">
        <v>12</v>
      </c>
      <c r="Q1172" t="s">
        <v>12</v>
      </c>
      <c r="R1172">
        <v>9</v>
      </c>
      <c r="S1172" t="s">
        <v>4</v>
      </c>
      <c r="T1172" t="s">
        <v>426</v>
      </c>
      <c r="U1172" t="s">
        <v>3742</v>
      </c>
      <c r="V1172" t="s">
        <v>3</v>
      </c>
      <c r="W1172" s="1">
        <v>0.01</v>
      </c>
      <c r="X1172" s="1" t="s">
        <v>457</v>
      </c>
      <c r="Y1172" t="s">
        <v>4</v>
      </c>
      <c r="Z1172" t="s">
        <v>3</v>
      </c>
      <c r="AA1172" t="s">
        <v>447</v>
      </c>
      <c r="AB1172" t="s">
        <v>3</v>
      </c>
      <c r="AC1172" t="s">
        <v>3</v>
      </c>
      <c r="AD1172" t="s">
        <v>49</v>
      </c>
      <c r="AF1172" t="s">
        <v>3</v>
      </c>
      <c r="AG1172" t="s">
        <v>9</v>
      </c>
      <c r="AH1172" t="s">
        <v>3</v>
      </c>
      <c r="AK1172" t="s">
        <v>3</v>
      </c>
      <c r="AL1172" t="s">
        <v>3</v>
      </c>
      <c r="AN1172" t="s">
        <v>641</v>
      </c>
      <c r="AO1172" t="s">
        <v>3</v>
      </c>
    </row>
    <row r="1173" spans="1:42" x14ac:dyDescent="0.25">
      <c r="A1173" t="s">
        <v>4</v>
      </c>
      <c r="B1173" t="s">
        <v>4</v>
      </c>
      <c r="D1173" t="s">
        <v>3664</v>
      </c>
      <c r="E1173" t="s">
        <v>3743</v>
      </c>
      <c r="F1173">
        <v>2022</v>
      </c>
      <c r="G1173">
        <v>13</v>
      </c>
      <c r="J1173">
        <v>504</v>
      </c>
      <c r="K1173">
        <v>15</v>
      </c>
      <c r="L1173">
        <v>17</v>
      </c>
      <c r="M1173">
        <v>8</v>
      </c>
      <c r="N1173" t="s">
        <v>3744</v>
      </c>
      <c r="O1173" t="s">
        <v>3745</v>
      </c>
      <c r="P1173" t="s">
        <v>3746</v>
      </c>
      <c r="Q1173" t="s">
        <v>17</v>
      </c>
      <c r="R1173">
        <v>4</v>
      </c>
      <c r="S1173" t="s">
        <v>4</v>
      </c>
      <c r="T1173" t="s">
        <v>18</v>
      </c>
      <c r="U1173" t="s">
        <v>3</v>
      </c>
      <c r="V1173" t="s">
        <v>3</v>
      </c>
      <c r="W1173" s="1">
        <v>0.5</v>
      </c>
      <c r="X1173" s="1" t="s">
        <v>457</v>
      </c>
      <c r="Y1173" t="s">
        <v>4</v>
      </c>
      <c r="Z1173" t="s">
        <v>3</v>
      </c>
      <c r="AA1173" t="s">
        <v>447</v>
      </c>
      <c r="AB1173" t="s">
        <v>3</v>
      </c>
      <c r="AC1173" t="s">
        <v>3</v>
      </c>
      <c r="AD1173" t="s">
        <v>16</v>
      </c>
      <c r="AE1173">
        <v>2015</v>
      </c>
      <c r="AF1173" t="s">
        <v>3</v>
      </c>
      <c r="AG1173" t="s">
        <v>9</v>
      </c>
      <c r="AH1173" t="s">
        <v>3</v>
      </c>
      <c r="AK1173" t="s">
        <v>3</v>
      </c>
      <c r="AL1173" t="s">
        <v>3</v>
      </c>
      <c r="AN1173" t="s">
        <v>641</v>
      </c>
      <c r="AO1173" t="s">
        <v>3</v>
      </c>
    </row>
    <row r="1174" spans="1:42" x14ac:dyDescent="0.25">
      <c r="A1174" t="s">
        <v>4</v>
      </c>
      <c r="B1174" t="s">
        <v>4</v>
      </c>
      <c r="D1174" t="s">
        <v>3664</v>
      </c>
      <c r="E1174" t="s">
        <v>3747</v>
      </c>
      <c r="F1174">
        <v>2022</v>
      </c>
      <c r="G1174">
        <v>13</v>
      </c>
      <c r="J1174">
        <v>763</v>
      </c>
      <c r="K1174">
        <v>9</v>
      </c>
      <c r="L1174">
        <v>11</v>
      </c>
      <c r="M1174">
        <v>2</v>
      </c>
      <c r="N1174" t="s">
        <v>3748</v>
      </c>
      <c r="O1174" t="s">
        <v>3749</v>
      </c>
      <c r="P1174" t="s">
        <v>17</v>
      </c>
      <c r="Q1174" t="s">
        <v>17</v>
      </c>
      <c r="R1174">
        <v>5</v>
      </c>
      <c r="S1174" t="s">
        <v>4</v>
      </c>
      <c r="T1174" t="s">
        <v>18</v>
      </c>
      <c r="U1174" t="s">
        <v>3</v>
      </c>
      <c r="V1174" t="s">
        <v>3</v>
      </c>
      <c r="W1174" s="1">
        <v>0.1</v>
      </c>
      <c r="X1174" s="1" t="s">
        <v>457</v>
      </c>
      <c r="Y1174" t="s">
        <v>4</v>
      </c>
      <c r="Z1174" t="s">
        <v>3</v>
      </c>
      <c r="AA1174" t="s">
        <v>447</v>
      </c>
      <c r="AB1174" t="s">
        <v>3</v>
      </c>
      <c r="AC1174" t="s">
        <v>3</v>
      </c>
      <c r="AD1174" t="s">
        <v>16</v>
      </c>
      <c r="AE1174">
        <v>2013</v>
      </c>
      <c r="AF1174" t="s">
        <v>3</v>
      </c>
      <c r="AG1174" t="s">
        <v>9</v>
      </c>
      <c r="AH1174" t="s">
        <v>3</v>
      </c>
      <c r="AK1174" t="s">
        <v>3</v>
      </c>
      <c r="AL1174" t="s">
        <v>3</v>
      </c>
      <c r="AN1174" t="s">
        <v>641</v>
      </c>
      <c r="AO1174" t="s">
        <v>3</v>
      </c>
    </row>
    <row r="1175" spans="1:42" x14ac:dyDescent="0.25">
      <c r="A1175" t="s">
        <v>4</v>
      </c>
      <c r="B1175" t="s">
        <v>4</v>
      </c>
      <c r="D1175" t="s">
        <v>3750</v>
      </c>
      <c r="E1175" t="s">
        <v>3751</v>
      </c>
      <c r="F1175">
        <v>2020</v>
      </c>
      <c r="G1175">
        <v>10</v>
      </c>
      <c r="J1175">
        <v>217</v>
      </c>
      <c r="K1175">
        <v>21</v>
      </c>
      <c r="L1175">
        <v>14</v>
      </c>
      <c r="M1175">
        <v>33</v>
      </c>
      <c r="N1175" t="s">
        <v>3752</v>
      </c>
      <c r="O1175" t="s">
        <v>3753</v>
      </c>
      <c r="P1175" t="s">
        <v>135</v>
      </c>
      <c r="Q1175" t="s">
        <v>135</v>
      </c>
      <c r="R1175" t="s">
        <v>157</v>
      </c>
      <c r="S1175" t="s">
        <v>4</v>
      </c>
      <c r="T1175" s="5" t="s">
        <v>3756</v>
      </c>
      <c r="U1175" t="s">
        <v>3</v>
      </c>
      <c r="V1175" t="s">
        <v>3</v>
      </c>
      <c r="X1175" s="1" t="s">
        <v>457</v>
      </c>
      <c r="Y1175" t="s">
        <v>4</v>
      </c>
      <c r="Z1175" t="s">
        <v>3</v>
      </c>
      <c r="AA1175" t="s">
        <v>416</v>
      </c>
      <c r="AB1175" t="s">
        <v>3</v>
      </c>
      <c r="AC1175" t="s">
        <v>3</v>
      </c>
      <c r="AD1175" t="s">
        <v>49</v>
      </c>
      <c r="AF1175" t="s">
        <v>3</v>
      </c>
      <c r="AG1175" s="5" t="s">
        <v>512</v>
      </c>
      <c r="AH1175" t="s">
        <v>4</v>
      </c>
      <c r="AI1175" t="s">
        <v>580</v>
      </c>
      <c r="AJ1175" t="s">
        <v>3757</v>
      </c>
      <c r="AK1175" t="s">
        <v>3</v>
      </c>
      <c r="AL1175" t="s">
        <v>3</v>
      </c>
      <c r="AN1175" t="s">
        <v>641</v>
      </c>
      <c r="AO1175" t="s">
        <v>3</v>
      </c>
      <c r="AP1175" t="s">
        <v>3755</v>
      </c>
    </row>
    <row r="1176" spans="1:42" x14ac:dyDescent="0.25">
      <c r="A1176" t="s">
        <v>4</v>
      </c>
      <c r="B1176" t="s">
        <v>4</v>
      </c>
      <c r="D1176" t="s">
        <v>3750</v>
      </c>
      <c r="E1176" t="s">
        <v>3751</v>
      </c>
      <c r="F1176">
        <v>2020</v>
      </c>
      <c r="G1176">
        <v>10</v>
      </c>
      <c r="J1176">
        <v>217</v>
      </c>
      <c r="K1176">
        <v>21</v>
      </c>
      <c r="L1176">
        <v>14</v>
      </c>
      <c r="M1176">
        <v>33</v>
      </c>
      <c r="N1176" t="s">
        <v>3752</v>
      </c>
      <c r="O1176" t="s">
        <v>3753</v>
      </c>
      <c r="P1176" t="s">
        <v>135</v>
      </c>
      <c r="Q1176" t="s">
        <v>135</v>
      </c>
      <c r="R1176" t="s">
        <v>265</v>
      </c>
      <c r="S1176" t="s">
        <v>4</v>
      </c>
      <c r="T1176" s="5" t="s">
        <v>3756</v>
      </c>
      <c r="U1176" t="s">
        <v>3</v>
      </c>
      <c r="V1176" t="s">
        <v>3</v>
      </c>
      <c r="X1176" s="1" t="s">
        <v>457</v>
      </c>
      <c r="Y1176" t="s">
        <v>4</v>
      </c>
      <c r="Z1176" t="s">
        <v>3</v>
      </c>
      <c r="AA1176" t="s">
        <v>416</v>
      </c>
      <c r="AB1176" t="s">
        <v>3</v>
      </c>
      <c r="AC1176" t="s">
        <v>3</v>
      </c>
      <c r="AD1176" t="s">
        <v>49</v>
      </c>
      <c r="AF1176" t="s">
        <v>3</v>
      </c>
      <c r="AG1176" s="5" t="s">
        <v>512</v>
      </c>
      <c r="AH1176" t="s">
        <v>4</v>
      </c>
      <c r="AI1176" t="s">
        <v>580</v>
      </c>
      <c r="AJ1176" t="s">
        <v>3757</v>
      </c>
      <c r="AK1176" t="s">
        <v>3</v>
      </c>
      <c r="AL1176" t="s">
        <v>3</v>
      </c>
      <c r="AN1176" t="s">
        <v>641</v>
      </c>
      <c r="AO1176" t="s">
        <v>3</v>
      </c>
      <c r="AP1176" t="s">
        <v>3755</v>
      </c>
    </row>
    <row r="1177" spans="1:42" x14ac:dyDescent="0.25">
      <c r="A1177" t="s">
        <v>4</v>
      </c>
      <c r="B1177" t="s">
        <v>4</v>
      </c>
      <c r="D1177" t="s">
        <v>3750</v>
      </c>
      <c r="E1177" t="s">
        <v>3751</v>
      </c>
      <c r="F1177">
        <v>2020</v>
      </c>
      <c r="G1177">
        <v>10</v>
      </c>
      <c r="J1177">
        <v>217</v>
      </c>
      <c r="K1177">
        <v>21</v>
      </c>
      <c r="L1177">
        <v>14</v>
      </c>
      <c r="M1177">
        <v>33</v>
      </c>
      <c r="N1177" t="s">
        <v>3752</v>
      </c>
      <c r="O1177" t="s">
        <v>3753</v>
      </c>
      <c r="P1177" t="s">
        <v>135</v>
      </c>
      <c r="Q1177" t="s">
        <v>135</v>
      </c>
      <c r="R1177" t="s">
        <v>3754</v>
      </c>
      <c r="S1177" t="s">
        <v>4</v>
      </c>
      <c r="T1177" s="5" t="s">
        <v>3756</v>
      </c>
      <c r="U1177" t="s">
        <v>3</v>
      </c>
      <c r="V1177" t="s">
        <v>3</v>
      </c>
      <c r="X1177" s="1" t="s">
        <v>457</v>
      </c>
      <c r="Y1177" t="s">
        <v>4</v>
      </c>
      <c r="Z1177" t="s">
        <v>3</v>
      </c>
      <c r="AA1177" t="s">
        <v>416</v>
      </c>
      <c r="AB1177" t="s">
        <v>3</v>
      </c>
      <c r="AC1177" t="s">
        <v>3</v>
      </c>
      <c r="AD1177" t="s">
        <v>49</v>
      </c>
      <c r="AF1177" t="s">
        <v>3</v>
      </c>
      <c r="AG1177" s="5" t="s">
        <v>512</v>
      </c>
      <c r="AH1177" t="s">
        <v>4</v>
      </c>
      <c r="AI1177" t="s">
        <v>580</v>
      </c>
      <c r="AJ1177" t="s">
        <v>3757</v>
      </c>
      <c r="AK1177" t="s">
        <v>3</v>
      </c>
      <c r="AL1177" t="s">
        <v>3</v>
      </c>
      <c r="AN1177" t="s">
        <v>641</v>
      </c>
      <c r="AO1177" t="s">
        <v>3</v>
      </c>
      <c r="AP1177" t="s">
        <v>3755</v>
      </c>
    </row>
    <row r="1178" spans="1:42" x14ac:dyDescent="0.25">
      <c r="A1178" t="s">
        <v>4</v>
      </c>
      <c r="B1178" t="s">
        <v>4</v>
      </c>
      <c r="D1178" t="s">
        <v>3750</v>
      </c>
      <c r="E1178" t="s">
        <v>3751</v>
      </c>
      <c r="F1178">
        <v>2020</v>
      </c>
      <c r="G1178">
        <v>10</v>
      </c>
      <c r="J1178">
        <v>217</v>
      </c>
      <c r="K1178">
        <v>21</v>
      </c>
      <c r="L1178">
        <v>14</v>
      </c>
      <c r="M1178">
        <v>33</v>
      </c>
      <c r="N1178" t="s">
        <v>3752</v>
      </c>
      <c r="O1178" t="s">
        <v>3753</v>
      </c>
      <c r="P1178" t="s">
        <v>135</v>
      </c>
      <c r="Q1178" t="s">
        <v>135</v>
      </c>
      <c r="R1178" t="s">
        <v>159</v>
      </c>
      <c r="S1178" t="s">
        <v>4</v>
      </c>
      <c r="T1178" s="5" t="s">
        <v>3756</v>
      </c>
      <c r="U1178" t="s">
        <v>3</v>
      </c>
      <c r="V1178" t="s">
        <v>3</v>
      </c>
      <c r="X1178" s="1" t="s">
        <v>457</v>
      </c>
      <c r="Y1178" t="s">
        <v>4</v>
      </c>
      <c r="Z1178" t="s">
        <v>3</v>
      </c>
      <c r="AA1178" t="s">
        <v>416</v>
      </c>
      <c r="AB1178" t="s">
        <v>3</v>
      </c>
      <c r="AC1178" t="s">
        <v>3</v>
      </c>
      <c r="AD1178" t="s">
        <v>49</v>
      </c>
      <c r="AF1178" t="s">
        <v>3</v>
      </c>
      <c r="AG1178" s="5" t="s">
        <v>512</v>
      </c>
      <c r="AH1178" t="s">
        <v>4</v>
      </c>
      <c r="AI1178" t="s">
        <v>580</v>
      </c>
      <c r="AJ1178" t="s">
        <v>3758</v>
      </c>
      <c r="AK1178" t="s">
        <v>3</v>
      </c>
      <c r="AL1178" t="s">
        <v>3</v>
      </c>
      <c r="AN1178" t="s">
        <v>641</v>
      </c>
      <c r="AO1178" t="s">
        <v>3</v>
      </c>
      <c r="AP1178" t="s">
        <v>3755</v>
      </c>
    </row>
    <row r="1179" spans="1:42" x14ac:dyDescent="0.25">
      <c r="A1179" t="s">
        <v>4</v>
      </c>
      <c r="B1179" t="s">
        <v>4</v>
      </c>
      <c r="D1179" t="s">
        <v>3750</v>
      </c>
      <c r="E1179" t="s">
        <v>3759</v>
      </c>
      <c r="F1179">
        <v>2022</v>
      </c>
      <c r="G1179">
        <v>12</v>
      </c>
      <c r="J1179">
        <v>404</v>
      </c>
      <c r="K1179">
        <v>17</v>
      </c>
      <c r="L1179">
        <v>10</v>
      </c>
      <c r="M1179">
        <v>24</v>
      </c>
      <c r="N1179" t="s">
        <v>3760</v>
      </c>
      <c r="O1179" t="s">
        <v>3761</v>
      </c>
      <c r="P1179" t="s">
        <v>51</v>
      </c>
      <c r="Q1179" t="s">
        <v>51</v>
      </c>
      <c r="R1179" t="s">
        <v>578</v>
      </c>
      <c r="S1179" t="s">
        <v>4</v>
      </c>
      <c r="T1179" t="s">
        <v>7</v>
      </c>
      <c r="U1179" t="s">
        <v>3</v>
      </c>
      <c r="V1179" t="s">
        <v>3</v>
      </c>
      <c r="W1179" s="1">
        <v>0.2</v>
      </c>
      <c r="X1179" s="1" t="s">
        <v>457</v>
      </c>
      <c r="Y1179" t="s">
        <v>4</v>
      </c>
      <c r="Z1179" t="s">
        <v>3</v>
      </c>
      <c r="AA1179" t="s">
        <v>416</v>
      </c>
      <c r="AB1179" t="s">
        <v>3</v>
      </c>
      <c r="AC1179" t="s">
        <v>3</v>
      </c>
      <c r="AD1179" t="s">
        <v>16</v>
      </c>
      <c r="AF1179" t="s">
        <v>3</v>
      </c>
      <c r="AG1179" s="5" t="s">
        <v>512</v>
      </c>
      <c r="AH1179" t="s">
        <v>3</v>
      </c>
      <c r="AK1179" t="s">
        <v>3</v>
      </c>
      <c r="AL1179" t="s">
        <v>3</v>
      </c>
      <c r="AN1179" t="s">
        <v>641</v>
      </c>
      <c r="AO1179" t="s">
        <v>3</v>
      </c>
    </row>
    <row r="1180" spans="1:42" x14ac:dyDescent="0.25">
      <c r="A1180" t="s">
        <v>4</v>
      </c>
      <c r="B1180" t="s">
        <v>4</v>
      </c>
      <c r="D1180" t="s">
        <v>3750</v>
      </c>
      <c r="E1180" t="s">
        <v>3759</v>
      </c>
      <c r="F1180">
        <v>2022</v>
      </c>
      <c r="G1180">
        <v>12</v>
      </c>
      <c r="J1180">
        <v>404</v>
      </c>
      <c r="K1180">
        <v>17</v>
      </c>
      <c r="L1180">
        <v>10</v>
      </c>
      <c r="M1180">
        <v>24</v>
      </c>
      <c r="N1180" t="s">
        <v>3760</v>
      </c>
      <c r="O1180" t="s">
        <v>3761</v>
      </c>
      <c r="P1180" t="s">
        <v>51</v>
      </c>
      <c r="Q1180" t="s">
        <v>51</v>
      </c>
      <c r="R1180" t="s">
        <v>121</v>
      </c>
      <c r="S1180" t="s">
        <v>4</v>
      </c>
      <c r="T1180" t="s">
        <v>7</v>
      </c>
      <c r="U1180" t="s">
        <v>3</v>
      </c>
      <c r="V1180" t="s">
        <v>3</v>
      </c>
      <c r="W1180" s="1">
        <v>0.2</v>
      </c>
      <c r="X1180" s="1" t="s">
        <v>457</v>
      </c>
      <c r="Y1180" t="s">
        <v>4</v>
      </c>
      <c r="Z1180" t="s">
        <v>3</v>
      </c>
      <c r="AA1180" t="s">
        <v>416</v>
      </c>
      <c r="AB1180" t="s">
        <v>3</v>
      </c>
      <c r="AC1180" t="s">
        <v>3</v>
      </c>
      <c r="AD1180" t="s">
        <v>16</v>
      </c>
      <c r="AF1180" t="s">
        <v>3</v>
      </c>
      <c r="AG1180" s="5" t="s">
        <v>512</v>
      </c>
      <c r="AH1180" t="s">
        <v>4</v>
      </c>
      <c r="AI1180" t="s">
        <v>580</v>
      </c>
      <c r="AJ1180" t="s">
        <v>3762</v>
      </c>
      <c r="AK1180" t="s">
        <v>3</v>
      </c>
      <c r="AL1180" t="s">
        <v>3</v>
      </c>
      <c r="AN1180" t="s">
        <v>641</v>
      </c>
      <c r="AO1180" t="s">
        <v>3</v>
      </c>
    </row>
    <row r="1181" spans="1:42" x14ac:dyDescent="0.25">
      <c r="A1181" t="s">
        <v>4</v>
      </c>
      <c r="B1181" t="s">
        <v>4</v>
      </c>
      <c r="D1181" t="s">
        <v>3750</v>
      </c>
      <c r="E1181" t="s">
        <v>3759</v>
      </c>
      <c r="F1181">
        <v>2022</v>
      </c>
      <c r="G1181">
        <v>12</v>
      </c>
      <c r="J1181">
        <v>404</v>
      </c>
      <c r="K1181">
        <v>17</v>
      </c>
      <c r="L1181">
        <v>10</v>
      </c>
      <c r="M1181">
        <v>24</v>
      </c>
      <c r="N1181" t="s">
        <v>3760</v>
      </c>
      <c r="O1181" t="s">
        <v>3761</v>
      </c>
      <c r="P1181" t="s">
        <v>51</v>
      </c>
      <c r="Q1181" t="s">
        <v>51</v>
      </c>
      <c r="R1181" t="s">
        <v>2698</v>
      </c>
      <c r="S1181" t="s">
        <v>4</v>
      </c>
      <c r="T1181" t="s">
        <v>7</v>
      </c>
      <c r="U1181" t="s">
        <v>3</v>
      </c>
      <c r="V1181" t="s">
        <v>3</v>
      </c>
      <c r="W1181" s="1">
        <v>0.2</v>
      </c>
      <c r="X1181" s="1" t="s">
        <v>457</v>
      </c>
      <c r="Y1181" t="s">
        <v>4</v>
      </c>
      <c r="Z1181" t="s">
        <v>3</v>
      </c>
      <c r="AA1181" t="s">
        <v>416</v>
      </c>
      <c r="AB1181" t="s">
        <v>3</v>
      </c>
      <c r="AC1181" t="s">
        <v>3</v>
      </c>
      <c r="AD1181" t="s">
        <v>16</v>
      </c>
      <c r="AF1181" t="s">
        <v>3</v>
      </c>
      <c r="AG1181" s="5" t="s">
        <v>512</v>
      </c>
      <c r="AH1181" t="s">
        <v>4</v>
      </c>
      <c r="AI1181" t="s">
        <v>580</v>
      </c>
      <c r="AJ1181" t="s">
        <v>3763</v>
      </c>
      <c r="AK1181" t="s">
        <v>3</v>
      </c>
      <c r="AL1181" t="s">
        <v>3</v>
      </c>
      <c r="AN1181" t="s">
        <v>641</v>
      </c>
      <c r="AO1181" t="s">
        <v>3</v>
      </c>
    </row>
    <row r="1182" spans="1:42" x14ac:dyDescent="0.25">
      <c r="A1182" t="s">
        <v>4</v>
      </c>
      <c r="B1182" t="s">
        <v>4</v>
      </c>
      <c r="D1182" t="s">
        <v>3750</v>
      </c>
      <c r="E1182" t="s">
        <v>3759</v>
      </c>
      <c r="F1182">
        <v>2022</v>
      </c>
      <c r="G1182">
        <v>12</v>
      </c>
      <c r="J1182">
        <v>404</v>
      </c>
      <c r="K1182">
        <v>17</v>
      </c>
      <c r="L1182">
        <v>10</v>
      </c>
      <c r="M1182">
        <v>24</v>
      </c>
      <c r="N1182" t="s">
        <v>3760</v>
      </c>
      <c r="O1182" t="s">
        <v>3761</v>
      </c>
      <c r="P1182" t="s">
        <v>51</v>
      </c>
      <c r="Q1182" t="s">
        <v>51</v>
      </c>
      <c r="R1182" t="s">
        <v>2699</v>
      </c>
      <c r="S1182" t="s">
        <v>4</v>
      </c>
      <c r="T1182" t="s">
        <v>7</v>
      </c>
      <c r="U1182" t="s">
        <v>3</v>
      </c>
      <c r="V1182" t="s">
        <v>3</v>
      </c>
      <c r="W1182" s="1">
        <v>0.2</v>
      </c>
      <c r="X1182" s="1" t="s">
        <v>457</v>
      </c>
      <c r="Y1182" t="s">
        <v>4</v>
      </c>
      <c r="Z1182" t="s">
        <v>3</v>
      </c>
      <c r="AA1182" t="s">
        <v>416</v>
      </c>
      <c r="AB1182" t="s">
        <v>3</v>
      </c>
      <c r="AC1182" t="s">
        <v>3</v>
      </c>
      <c r="AD1182" t="s">
        <v>16</v>
      </c>
      <c r="AF1182" t="s">
        <v>3</v>
      </c>
      <c r="AG1182" s="5" t="s">
        <v>512</v>
      </c>
      <c r="AH1182" t="s">
        <v>4</v>
      </c>
      <c r="AI1182" t="s">
        <v>580</v>
      </c>
      <c r="AJ1182" t="s">
        <v>3764</v>
      </c>
      <c r="AK1182" t="s">
        <v>3</v>
      </c>
      <c r="AL1182" t="s">
        <v>3</v>
      </c>
      <c r="AN1182" t="s">
        <v>641</v>
      </c>
      <c r="AO1182" t="s">
        <v>3</v>
      </c>
    </row>
    <row r="1183" spans="1:42" x14ac:dyDescent="0.25">
      <c r="A1183" t="s">
        <v>4</v>
      </c>
      <c r="B1183" t="s">
        <v>4</v>
      </c>
      <c r="D1183" t="s">
        <v>3750</v>
      </c>
      <c r="E1183" t="s">
        <v>3765</v>
      </c>
      <c r="F1183">
        <v>2018</v>
      </c>
      <c r="G1183">
        <v>8</v>
      </c>
      <c r="J1183">
        <v>448</v>
      </c>
      <c r="K1183">
        <v>17</v>
      </c>
      <c r="L1183">
        <v>8</v>
      </c>
      <c r="M1183">
        <v>22</v>
      </c>
      <c r="N1183" t="s">
        <v>3766</v>
      </c>
      <c r="O1183" t="s">
        <v>3767</v>
      </c>
      <c r="P1183" t="s">
        <v>17</v>
      </c>
      <c r="Q1183" t="s">
        <v>17</v>
      </c>
      <c r="R1183" t="s">
        <v>1999</v>
      </c>
      <c r="S1183" t="s">
        <v>4</v>
      </c>
      <c r="T1183" t="s">
        <v>18</v>
      </c>
      <c r="U1183" t="s">
        <v>3</v>
      </c>
      <c r="V1183" t="s">
        <v>3</v>
      </c>
      <c r="W1183" s="1">
        <v>0.5</v>
      </c>
      <c r="X1183" s="1" t="s">
        <v>457</v>
      </c>
      <c r="Y1183" t="s">
        <v>4</v>
      </c>
      <c r="Z1183" t="s">
        <v>3</v>
      </c>
      <c r="AA1183" t="s">
        <v>416</v>
      </c>
      <c r="AB1183" t="s">
        <v>3</v>
      </c>
      <c r="AC1183" t="s">
        <v>3</v>
      </c>
      <c r="AD1183" t="s">
        <v>49</v>
      </c>
      <c r="AF1183" t="s">
        <v>3</v>
      </c>
      <c r="AG1183" s="5" t="s">
        <v>512</v>
      </c>
      <c r="AH1183" t="s">
        <v>3</v>
      </c>
      <c r="AK1183" t="s">
        <v>3</v>
      </c>
      <c r="AL1183" t="s">
        <v>3</v>
      </c>
      <c r="AN1183" t="s">
        <v>641</v>
      </c>
      <c r="AO1183" t="s">
        <v>3</v>
      </c>
    </row>
    <row r="1184" spans="1:42" x14ac:dyDescent="0.25">
      <c r="A1184" t="s">
        <v>4</v>
      </c>
      <c r="B1184" t="s">
        <v>4</v>
      </c>
      <c r="D1184" t="s">
        <v>3750</v>
      </c>
      <c r="E1184" t="s">
        <v>3765</v>
      </c>
      <c r="F1184">
        <v>2018</v>
      </c>
      <c r="G1184">
        <v>8</v>
      </c>
      <c r="J1184">
        <v>448</v>
      </c>
      <c r="K1184">
        <v>17</v>
      </c>
      <c r="L1184">
        <v>8</v>
      </c>
      <c r="M1184">
        <v>22</v>
      </c>
      <c r="N1184" t="s">
        <v>3766</v>
      </c>
      <c r="O1184" t="s">
        <v>3767</v>
      </c>
      <c r="P1184" t="s">
        <v>17</v>
      </c>
      <c r="Q1184" t="s">
        <v>17</v>
      </c>
      <c r="R1184" t="s">
        <v>2427</v>
      </c>
      <c r="S1184" t="s">
        <v>4</v>
      </c>
      <c r="T1184" t="s">
        <v>18</v>
      </c>
      <c r="U1184" t="s">
        <v>3</v>
      </c>
      <c r="V1184" t="s">
        <v>3</v>
      </c>
      <c r="W1184" s="1">
        <v>0.5</v>
      </c>
      <c r="X1184" s="1" t="s">
        <v>457</v>
      </c>
      <c r="Y1184" t="s">
        <v>4</v>
      </c>
      <c r="Z1184" t="s">
        <v>3</v>
      </c>
      <c r="AA1184" t="s">
        <v>416</v>
      </c>
      <c r="AB1184" t="s">
        <v>3</v>
      </c>
      <c r="AC1184" t="s">
        <v>3</v>
      </c>
      <c r="AD1184" t="s">
        <v>16</v>
      </c>
      <c r="AF1184" t="s">
        <v>3</v>
      </c>
      <c r="AG1184" s="5" t="s">
        <v>512</v>
      </c>
      <c r="AH1184" t="s">
        <v>3</v>
      </c>
      <c r="AK1184" t="s">
        <v>3</v>
      </c>
      <c r="AL1184" t="s">
        <v>3</v>
      </c>
      <c r="AN1184" t="s">
        <v>641</v>
      </c>
      <c r="AO1184" t="s">
        <v>3</v>
      </c>
    </row>
    <row r="1185" spans="1:41" x14ac:dyDescent="0.25">
      <c r="A1185" t="s">
        <v>4</v>
      </c>
      <c r="B1185" t="s">
        <v>4</v>
      </c>
      <c r="D1185" t="s">
        <v>3750</v>
      </c>
      <c r="E1185" t="s">
        <v>3765</v>
      </c>
      <c r="F1185">
        <v>2018</v>
      </c>
      <c r="G1185">
        <v>8</v>
      </c>
      <c r="J1185">
        <v>448</v>
      </c>
      <c r="K1185">
        <v>17</v>
      </c>
      <c r="L1185">
        <v>8</v>
      </c>
      <c r="M1185">
        <v>22</v>
      </c>
      <c r="N1185" t="s">
        <v>3766</v>
      </c>
      <c r="O1185" t="s">
        <v>3767</v>
      </c>
      <c r="P1185" t="s">
        <v>17</v>
      </c>
      <c r="Q1185" t="s">
        <v>17</v>
      </c>
      <c r="R1185" t="s">
        <v>1603</v>
      </c>
      <c r="S1185" t="s">
        <v>4</v>
      </c>
      <c r="T1185" t="s">
        <v>18</v>
      </c>
      <c r="U1185" t="s">
        <v>3</v>
      </c>
      <c r="V1185" t="s">
        <v>3</v>
      </c>
      <c r="W1185" s="1">
        <v>0.5</v>
      </c>
      <c r="X1185" s="1" t="s">
        <v>457</v>
      </c>
      <c r="Y1185" t="s">
        <v>4</v>
      </c>
      <c r="Z1185" t="s">
        <v>3</v>
      </c>
      <c r="AA1185" t="s">
        <v>416</v>
      </c>
      <c r="AB1185" t="s">
        <v>3</v>
      </c>
      <c r="AC1185" t="s">
        <v>3</v>
      </c>
      <c r="AD1185" t="s">
        <v>16</v>
      </c>
      <c r="AE1185">
        <v>2007</v>
      </c>
      <c r="AF1185" t="s">
        <v>3</v>
      </c>
      <c r="AG1185" s="5" t="s">
        <v>512</v>
      </c>
      <c r="AH1185" t="s">
        <v>3</v>
      </c>
      <c r="AK1185" t="s">
        <v>3</v>
      </c>
      <c r="AL1185" t="s">
        <v>3</v>
      </c>
      <c r="AN1185" t="s">
        <v>641</v>
      </c>
      <c r="AO1185" t="s">
        <v>3</v>
      </c>
    </row>
    <row r="1186" spans="1:41" x14ac:dyDescent="0.25">
      <c r="A1186" t="s">
        <v>4</v>
      </c>
      <c r="B1186" t="s">
        <v>4</v>
      </c>
      <c r="D1186" t="s">
        <v>3750</v>
      </c>
      <c r="E1186" t="s">
        <v>3765</v>
      </c>
      <c r="F1186">
        <v>2018</v>
      </c>
      <c r="G1186">
        <v>8</v>
      </c>
      <c r="J1186">
        <v>448</v>
      </c>
      <c r="K1186">
        <v>17</v>
      </c>
      <c r="L1186">
        <v>8</v>
      </c>
      <c r="M1186">
        <v>22</v>
      </c>
      <c r="N1186" t="s">
        <v>3766</v>
      </c>
      <c r="O1186" t="s">
        <v>3767</v>
      </c>
      <c r="P1186" t="s">
        <v>17</v>
      </c>
      <c r="Q1186" t="s">
        <v>17</v>
      </c>
      <c r="R1186" t="s">
        <v>3768</v>
      </c>
      <c r="S1186" t="s">
        <v>4</v>
      </c>
      <c r="T1186" t="s">
        <v>18</v>
      </c>
      <c r="U1186" t="s">
        <v>3</v>
      </c>
      <c r="V1186" t="s">
        <v>3</v>
      </c>
      <c r="W1186" s="1">
        <v>0.5</v>
      </c>
      <c r="X1186" s="1" t="s">
        <v>457</v>
      </c>
      <c r="Y1186" t="s">
        <v>4</v>
      </c>
      <c r="Z1186" t="s">
        <v>3</v>
      </c>
      <c r="AA1186" t="s">
        <v>416</v>
      </c>
      <c r="AB1186" t="s">
        <v>3</v>
      </c>
      <c r="AC1186" t="s">
        <v>3</v>
      </c>
      <c r="AD1186" t="s">
        <v>16</v>
      </c>
      <c r="AE1186">
        <v>2007</v>
      </c>
      <c r="AF1186" t="s">
        <v>3</v>
      </c>
      <c r="AG1186" s="5" t="s">
        <v>512</v>
      </c>
      <c r="AH1186" t="s">
        <v>3</v>
      </c>
      <c r="AK1186" t="s">
        <v>3</v>
      </c>
      <c r="AL1186" t="s">
        <v>3</v>
      </c>
      <c r="AN1186" t="s">
        <v>641</v>
      </c>
      <c r="AO1186" t="s">
        <v>3</v>
      </c>
    </row>
    <row r="1187" spans="1:41" x14ac:dyDescent="0.25">
      <c r="A1187" t="s">
        <v>4</v>
      </c>
      <c r="B1187" t="s">
        <v>4</v>
      </c>
      <c r="D1187" t="s">
        <v>3750</v>
      </c>
      <c r="E1187" t="s">
        <v>3765</v>
      </c>
      <c r="F1187">
        <v>2018</v>
      </c>
      <c r="G1187">
        <v>8</v>
      </c>
      <c r="J1187">
        <v>448</v>
      </c>
      <c r="K1187">
        <v>17</v>
      </c>
      <c r="L1187">
        <v>8</v>
      </c>
      <c r="M1187">
        <v>22</v>
      </c>
      <c r="N1187" t="s">
        <v>3766</v>
      </c>
      <c r="O1187" t="s">
        <v>3767</v>
      </c>
      <c r="P1187" t="s">
        <v>17</v>
      </c>
      <c r="Q1187" t="s">
        <v>17</v>
      </c>
      <c r="R1187" t="s">
        <v>3769</v>
      </c>
      <c r="S1187" t="s">
        <v>4</v>
      </c>
      <c r="T1187" t="s">
        <v>18</v>
      </c>
      <c r="U1187" t="s">
        <v>3</v>
      </c>
      <c r="V1187" t="s">
        <v>3</v>
      </c>
      <c r="W1187" s="1">
        <v>0.5</v>
      </c>
      <c r="X1187" s="1" t="s">
        <v>457</v>
      </c>
      <c r="Y1187" t="s">
        <v>4</v>
      </c>
      <c r="Z1187" t="s">
        <v>3</v>
      </c>
      <c r="AA1187" t="s">
        <v>416</v>
      </c>
      <c r="AB1187" t="s">
        <v>3</v>
      </c>
      <c r="AC1187" t="s">
        <v>3</v>
      </c>
      <c r="AD1187" t="s">
        <v>16</v>
      </c>
      <c r="AE1187">
        <v>2008</v>
      </c>
      <c r="AF1187" t="s">
        <v>3</v>
      </c>
      <c r="AG1187" s="5" t="s">
        <v>512</v>
      </c>
      <c r="AH1187" t="s">
        <v>3</v>
      </c>
      <c r="AK1187" t="s">
        <v>3</v>
      </c>
      <c r="AL1187" t="s">
        <v>3</v>
      </c>
      <c r="AN1187" t="s">
        <v>641</v>
      </c>
      <c r="AO1187" t="s">
        <v>3</v>
      </c>
    </row>
    <row r="1188" spans="1:41" x14ac:dyDescent="0.25">
      <c r="A1188" t="s">
        <v>4</v>
      </c>
      <c r="B1188" t="s">
        <v>4</v>
      </c>
      <c r="D1188" t="s">
        <v>3750</v>
      </c>
      <c r="E1188" t="s">
        <v>3765</v>
      </c>
      <c r="F1188">
        <v>2018</v>
      </c>
      <c r="G1188">
        <v>8</v>
      </c>
      <c r="J1188">
        <v>448</v>
      </c>
      <c r="K1188">
        <v>17</v>
      </c>
      <c r="L1188">
        <v>8</v>
      </c>
      <c r="M1188">
        <v>22</v>
      </c>
      <c r="N1188" t="s">
        <v>3766</v>
      </c>
      <c r="O1188" t="s">
        <v>3767</v>
      </c>
      <c r="P1188" t="s">
        <v>17</v>
      </c>
      <c r="Q1188" t="s">
        <v>17</v>
      </c>
      <c r="R1188" t="s">
        <v>3770</v>
      </c>
      <c r="S1188" t="s">
        <v>4</v>
      </c>
      <c r="T1188" t="s">
        <v>18</v>
      </c>
      <c r="U1188" t="s">
        <v>3</v>
      </c>
      <c r="V1188" t="s">
        <v>3</v>
      </c>
      <c r="W1188" s="1">
        <v>0.5</v>
      </c>
      <c r="X1188" s="1" t="s">
        <v>457</v>
      </c>
      <c r="Y1188" t="s">
        <v>4</v>
      </c>
      <c r="Z1188" t="s">
        <v>3</v>
      </c>
      <c r="AA1188" t="s">
        <v>416</v>
      </c>
      <c r="AB1188" t="s">
        <v>3</v>
      </c>
      <c r="AC1188" t="s">
        <v>3</v>
      </c>
      <c r="AD1188" t="s">
        <v>16</v>
      </c>
      <c r="AE1188">
        <v>2013</v>
      </c>
      <c r="AF1188" t="s">
        <v>3</v>
      </c>
      <c r="AG1188" s="5" t="s">
        <v>512</v>
      </c>
      <c r="AH1188" t="s">
        <v>3</v>
      </c>
      <c r="AK1188" t="s">
        <v>3</v>
      </c>
      <c r="AL1188" t="s">
        <v>3</v>
      </c>
      <c r="AN1188" t="s">
        <v>641</v>
      </c>
      <c r="AO1188" t="s">
        <v>3</v>
      </c>
    </row>
    <row r="1189" spans="1:41" x14ac:dyDescent="0.25">
      <c r="A1189" t="s">
        <v>4</v>
      </c>
      <c r="B1189" t="s">
        <v>4</v>
      </c>
      <c r="D1189" t="s">
        <v>3750</v>
      </c>
      <c r="E1189" t="s">
        <v>3765</v>
      </c>
      <c r="F1189">
        <v>2018</v>
      </c>
      <c r="G1189">
        <v>8</v>
      </c>
      <c r="J1189">
        <v>448</v>
      </c>
      <c r="K1189">
        <v>17</v>
      </c>
      <c r="L1189">
        <v>8</v>
      </c>
      <c r="M1189">
        <v>22</v>
      </c>
      <c r="N1189" t="s">
        <v>3766</v>
      </c>
      <c r="O1189" t="s">
        <v>3767</v>
      </c>
      <c r="P1189" t="s">
        <v>17</v>
      </c>
      <c r="Q1189" t="s">
        <v>17</v>
      </c>
      <c r="R1189" t="s">
        <v>2034</v>
      </c>
      <c r="S1189" t="s">
        <v>4</v>
      </c>
      <c r="T1189" t="s">
        <v>18</v>
      </c>
      <c r="U1189" t="s">
        <v>3</v>
      </c>
      <c r="V1189" t="s">
        <v>3</v>
      </c>
      <c r="W1189" s="1">
        <v>0.5</v>
      </c>
      <c r="X1189" s="1" t="s">
        <v>457</v>
      </c>
      <c r="Y1189" t="s">
        <v>4</v>
      </c>
      <c r="Z1189" t="s">
        <v>3</v>
      </c>
      <c r="AA1189" t="s">
        <v>416</v>
      </c>
      <c r="AB1189" t="s">
        <v>3</v>
      </c>
      <c r="AC1189" t="s">
        <v>3</v>
      </c>
      <c r="AD1189" t="s">
        <v>16</v>
      </c>
      <c r="AE1189">
        <v>2008</v>
      </c>
      <c r="AF1189" t="s">
        <v>3</v>
      </c>
      <c r="AG1189" s="5" t="s">
        <v>512</v>
      </c>
      <c r="AH1189" t="s">
        <v>3</v>
      </c>
      <c r="AK1189" t="s">
        <v>3</v>
      </c>
      <c r="AL1189" t="s">
        <v>3</v>
      </c>
      <c r="AN1189" t="s">
        <v>641</v>
      </c>
      <c r="AO1189" t="s">
        <v>3</v>
      </c>
    </row>
    <row r="1190" spans="1:41" x14ac:dyDescent="0.25">
      <c r="A1190" t="s">
        <v>4</v>
      </c>
      <c r="B1190" t="s">
        <v>4</v>
      </c>
      <c r="D1190" t="s">
        <v>3750</v>
      </c>
      <c r="E1190" t="s">
        <v>3765</v>
      </c>
      <c r="F1190">
        <v>2018</v>
      </c>
      <c r="G1190">
        <v>8</v>
      </c>
      <c r="J1190">
        <v>448</v>
      </c>
      <c r="K1190">
        <v>17</v>
      </c>
      <c r="L1190">
        <v>8</v>
      </c>
      <c r="M1190">
        <v>22</v>
      </c>
      <c r="N1190" t="s">
        <v>3766</v>
      </c>
      <c r="O1190" t="s">
        <v>3767</v>
      </c>
      <c r="P1190" t="s">
        <v>17</v>
      </c>
      <c r="Q1190" t="s">
        <v>17</v>
      </c>
      <c r="R1190" t="s">
        <v>3771</v>
      </c>
      <c r="S1190" t="s">
        <v>4</v>
      </c>
      <c r="T1190" t="s">
        <v>18</v>
      </c>
      <c r="U1190" t="s">
        <v>3</v>
      </c>
      <c r="V1190" t="s">
        <v>3</v>
      </c>
      <c r="W1190" s="1">
        <v>0.5</v>
      </c>
      <c r="X1190" s="1" t="s">
        <v>457</v>
      </c>
      <c r="Y1190" t="s">
        <v>4</v>
      </c>
      <c r="Z1190" t="s">
        <v>3</v>
      </c>
      <c r="AA1190" t="s">
        <v>416</v>
      </c>
      <c r="AB1190" t="s">
        <v>3</v>
      </c>
      <c r="AC1190" t="s">
        <v>3</v>
      </c>
      <c r="AD1190" t="s">
        <v>16</v>
      </c>
      <c r="AE1190">
        <v>2007</v>
      </c>
      <c r="AF1190" t="s">
        <v>3</v>
      </c>
      <c r="AG1190" s="5" t="s">
        <v>512</v>
      </c>
      <c r="AH1190" t="s">
        <v>3</v>
      </c>
      <c r="AK1190" t="s">
        <v>3</v>
      </c>
      <c r="AL1190" t="s">
        <v>3</v>
      </c>
      <c r="AN1190" t="s">
        <v>641</v>
      </c>
      <c r="AO1190" t="s">
        <v>3</v>
      </c>
    </row>
    <row r="1191" spans="1:41" x14ac:dyDescent="0.25">
      <c r="A1191" t="s">
        <v>4</v>
      </c>
      <c r="B1191" t="s">
        <v>4</v>
      </c>
      <c r="D1191" t="s">
        <v>3750</v>
      </c>
      <c r="E1191" t="s">
        <v>3765</v>
      </c>
      <c r="F1191">
        <v>2018</v>
      </c>
      <c r="G1191">
        <v>8</v>
      </c>
      <c r="J1191">
        <v>448</v>
      </c>
      <c r="K1191">
        <v>17</v>
      </c>
      <c r="L1191">
        <v>8</v>
      </c>
      <c r="M1191">
        <v>22</v>
      </c>
      <c r="N1191" t="s">
        <v>3766</v>
      </c>
      <c r="O1191" t="s">
        <v>3767</v>
      </c>
      <c r="P1191" t="s">
        <v>17</v>
      </c>
      <c r="Q1191" t="s">
        <v>17</v>
      </c>
      <c r="R1191" t="s">
        <v>3772</v>
      </c>
      <c r="S1191" t="s">
        <v>4</v>
      </c>
      <c r="T1191" t="s">
        <v>18</v>
      </c>
      <c r="U1191" t="s">
        <v>3</v>
      </c>
      <c r="V1191" t="s">
        <v>3</v>
      </c>
      <c r="W1191" s="1">
        <v>0.5</v>
      </c>
      <c r="X1191" s="1" t="s">
        <v>457</v>
      </c>
      <c r="Y1191" t="s">
        <v>4</v>
      </c>
      <c r="Z1191" t="s">
        <v>3</v>
      </c>
      <c r="AA1191" t="s">
        <v>416</v>
      </c>
      <c r="AB1191" t="s">
        <v>3</v>
      </c>
      <c r="AC1191" t="s">
        <v>3</v>
      </c>
      <c r="AD1191" t="s">
        <v>16</v>
      </c>
      <c r="AE1191">
        <v>2008</v>
      </c>
      <c r="AF1191" t="s">
        <v>3</v>
      </c>
      <c r="AG1191" s="5" t="s">
        <v>512</v>
      </c>
      <c r="AH1191" t="s">
        <v>3</v>
      </c>
      <c r="AK1191" t="s">
        <v>3</v>
      </c>
      <c r="AL1191" t="s">
        <v>3</v>
      </c>
      <c r="AN1191" t="s">
        <v>641</v>
      </c>
      <c r="AO1191" t="s">
        <v>3</v>
      </c>
    </row>
    <row r="1192" spans="1:41" x14ac:dyDescent="0.25">
      <c r="A1192" t="s">
        <v>4</v>
      </c>
      <c r="B1192" t="s">
        <v>4</v>
      </c>
      <c r="D1192" t="s">
        <v>3750</v>
      </c>
      <c r="E1192" t="s">
        <v>3765</v>
      </c>
      <c r="F1192">
        <v>2018</v>
      </c>
      <c r="G1192">
        <v>8</v>
      </c>
      <c r="J1192">
        <v>448</v>
      </c>
      <c r="K1192">
        <v>17</v>
      </c>
      <c r="L1192">
        <v>8</v>
      </c>
      <c r="M1192">
        <v>22</v>
      </c>
      <c r="N1192" t="s">
        <v>3766</v>
      </c>
      <c r="O1192" t="s">
        <v>3767</v>
      </c>
      <c r="P1192" t="s">
        <v>17</v>
      </c>
      <c r="Q1192" t="s">
        <v>17</v>
      </c>
      <c r="R1192" t="s">
        <v>3773</v>
      </c>
      <c r="S1192" t="s">
        <v>4</v>
      </c>
      <c r="T1192" t="s">
        <v>18</v>
      </c>
      <c r="U1192" t="s">
        <v>3</v>
      </c>
      <c r="V1192" t="s">
        <v>3</v>
      </c>
      <c r="W1192" s="1">
        <v>0.5</v>
      </c>
      <c r="X1192" s="1" t="s">
        <v>457</v>
      </c>
      <c r="Y1192" t="s">
        <v>4</v>
      </c>
      <c r="Z1192" t="s">
        <v>3</v>
      </c>
      <c r="AA1192" t="s">
        <v>416</v>
      </c>
      <c r="AB1192" t="s">
        <v>3</v>
      </c>
      <c r="AC1192" t="s">
        <v>3</v>
      </c>
      <c r="AD1192" t="s">
        <v>16</v>
      </c>
      <c r="AE1192">
        <v>2013</v>
      </c>
      <c r="AF1192" t="s">
        <v>3</v>
      </c>
      <c r="AG1192" s="5" t="s">
        <v>512</v>
      </c>
      <c r="AH1192" t="s">
        <v>3</v>
      </c>
      <c r="AK1192" t="s">
        <v>3</v>
      </c>
      <c r="AL1192" t="s">
        <v>3</v>
      </c>
      <c r="AN1192" t="s">
        <v>641</v>
      </c>
      <c r="AO1192" t="s">
        <v>3</v>
      </c>
    </row>
    <row r="1193" spans="1:41" x14ac:dyDescent="0.25">
      <c r="A1193" t="s">
        <v>4</v>
      </c>
      <c r="B1193" t="s">
        <v>4</v>
      </c>
      <c r="D1193" t="s">
        <v>3750</v>
      </c>
      <c r="E1193" t="s">
        <v>3774</v>
      </c>
      <c r="F1193">
        <v>2021</v>
      </c>
      <c r="G1193">
        <v>11</v>
      </c>
      <c r="J1193">
        <v>250</v>
      </c>
      <c r="K1193">
        <v>19</v>
      </c>
      <c r="L1193">
        <v>11</v>
      </c>
      <c r="M1193">
        <v>12</v>
      </c>
      <c r="N1193" t="s">
        <v>3775</v>
      </c>
      <c r="O1193" t="s">
        <v>3776</v>
      </c>
      <c r="P1193" t="s">
        <v>17</v>
      </c>
      <c r="Q1193" t="s">
        <v>17</v>
      </c>
      <c r="R1193" t="s">
        <v>261</v>
      </c>
      <c r="S1193" t="s">
        <v>4</v>
      </c>
      <c r="T1193" t="s">
        <v>18</v>
      </c>
      <c r="U1193" t="s">
        <v>3</v>
      </c>
      <c r="V1193" t="s">
        <v>3</v>
      </c>
      <c r="W1193" s="1">
        <v>0.5</v>
      </c>
      <c r="X1193" s="1" t="s">
        <v>457</v>
      </c>
      <c r="Y1193" t="s">
        <v>4</v>
      </c>
      <c r="Z1193" t="s">
        <v>3</v>
      </c>
      <c r="AA1193" t="s">
        <v>416</v>
      </c>
      <c r="AB1193" t="s">
        <v>3</v>
      </c>
      <c r="AC1193" t="s">
        <v>3777</v>
      </c>
      <c r="AD1193" t="s">
        <v>16</v>
      </c>
      <c r="AF1193" t="s">
        <v>3</v>
      </c>
      <c r="AG1193" s="5" t="s">
        <v>512</v>
      </c>
      <c r="AH1193" t="s">
        <v>3</v>
      </c>
      <c r="AK1193" t="s">
        <v>3</v>
      </c>
      <c r="AL1193" t="s">
        <v>3</v>
      </c>
      <c r="AN1193" t="s">
        <v>641</v>
      </c>
      <c r="AO1193" t="s">
        <v>3</v>
      </c>
    </row>
    <row r="1194" spans="1:41" x14ac:dyDescent="0.25">
      <c r="A1194" t="s">
        <v>4</v>
      </c>
      <c r="B1194" t="s">
        <v>4</v>
      </c>
      <c r="D1194" t="s">
        <v>3750</v>
      </c>
      <c r="E1194" t="s">
        <v>3774</v>
      </c>
      <c r="F1194">
        <v>2021</v>
      </c>
      <c r="G1194">
        <v>11</v>
      </c>
      <c r="J1194">
        <v>250</v>
      </c>
      <c r="K1194">
        <v>19</v>
      </c>
      <c r="L1194">
        <v>11</v>
      </c>
      <c r="M1194">
        <v>12</v>
      </c>
      <c r="N1194" t="s">
        <v>3775</v>
      </c>
      <c r="O1194" t="s">
        <v>3776</v>
      </c>
      <c r="P1194" t="s">
        <v>17</v>
      </c>
      <c r="Q1194" t="s">
        <v>17</v>
      </c>
      <c r="R1194" t="s">
        <v>1160</v>
      </c>
      <c r="S1194" t="s">
        <v>4</v>
      </c>
      <c r="T1194" t="s">
        <v>18</v>
      </c>
      <c r="U1194" t="s">
        <v>3</v>
      </c>
      <c r="V1194" t="s">
        <v>3</v>
      </c>
      <c r="W1194" s="1">
        <v>0.5</v>
      </c>
      <c r="X1194" s="1" t="s">
        <v>457</v>
      </c>
      <c r="Y1194" t="s">
        <v>4</v>
      </c>
      <c r="Z1194" t="s">
        <v>3</v>
      </c>
      <c r="AA1194" t="s">
        <v>416</v>
      </c>
      <c r="AB1194" t="s">
        <v>3</v>
      </c>
      <c r="AC1194" t="s">
        <v>3777</v>
      </c>
      <c r="AD1194" t="s">
        <v>16</v>
      </c>
      <c r="AF1194" t="s">
        <v>3</v>
      </c>
      <c r="AG1194" s="5" t="s">
        <v>512</v>
      </c>
      <c r="AH1194" t="s">
        <v>3</v>
      </c>
      <c r="AK1194" t="s">
        <v>3</v>
      </c>
      <c r="AL1194" t="s">
        <v>3</v>
      </c>
      <c r="AN1194" t="s">
        <v>641</v>
      </c>
      <c r="AO1194" t="s">
        <v>3</v>
      </c>
    </row>
    <row r="1195" spans="1:41" x14ac:dyDescent="0.25">
      <c r="A1195" t="s">
        <v>4</v>
      </c>
      <c r="B1195" t="s">
        <v>4</v>
      </c>
      <c r="D1195" t="s">
        <v>3750</v>
      </c>
      <c r="E1195" t="s">
        <v>3778</v>
      </c>
      <c r="F1195">
        <v>2021</v>
      </c>
      <c r="G1195">
        <v>11</v>
      </c>
      <c r="J1195">
        <v>890</v>
      </c>
      <c r="K1195">
        <v>28</v>
      </c>
      <c r="L1195">
        <v>28</v>
      </c>
      <c r="M1195">
        <v>78</v>
      </c>
      <c r="N1195" t="s">
        <v>3779</v>
      </c>
      <c r="O1195" t="s">
        <v>3780</v>
      </c>
      <c r="P1195" t="s">
        <v>25</v>
      </c>
      <c r="Q1195" t="s">
        <v>25</v>
      </c>
      <c r="R1195" t="s">
        <v>990</v>
      </c>
      <c r="S1195" t="s">
        <v>4</v>
      </c>
      <c r="T1195" t="s">
        <v>7</v>
      </c>
      <c r="U1195" t="s">
        <v>3</v>
      </c>
      <c r="V1195" t="s">
        <v>3</v>
      </c>
      <c r="W1195" s="1">
        <v>1</v>
      </c>
      <c r="X1195" s="1" t="s">
        <v>457</v>
      </c>
      <c r="Y1195" t="s">
        <v>4</v>
      </c>
      <c r="Z1195" t="s">
        <v>3</v>
      </c>
      <c r="AA1195" t="s">
        <v>416</v>
      </c>
      <c r="AB1195" t="s">
        <v>3</v>
      </c>
      <c r="AC1195" t="s">
        <v>3</v>
      </c>
      <c r="AD1195" t="s">
        <v>16</v>
      </c>
      <c r="AF1195" t="s">
        <v>3</v>
      </c>
      <c r="AG1195" t="s">
        <v>9</v>
      </c>
      <c r="AH1195" t="s">
        <v>4</v>
      </c>
      <c r="AI1195" t="s">
        <v>580</v>
      </c>
      <c r="AJ1195" t="s">
        <v>3800</v>
      </c>
      <c r="AK1195" t="s">
        <v>3</v>
      </c>
      <c r="AL1195" t="s">
        <v>4</v>
      </c>
      <c r="AM1195" t="s">
        <v>549</v>
      </c>
      <c r="AN1195" t="s">
        <v>641</v>
      </c>
      <c r="AO1195" t="s">
        <v>3</v>
      </c>
    </row>
    <row r="1196" spans="1:41" x14ac:dyDescent="0.25">
      <c r="A1196" t="s">
        <v>4</v>
      </c>
      <c r="B1196" t="s">
        <v>4</v>
      </c>
      <c r="D1196" t="s">
        <v>3750</v>
      </c>
      <c r="E1196" t="s">
        <v>3778</v>
      </c>
      <c r="F1196">
        <v>2021</v>
      </c>
      <c r="G1196">
        <v>11</v>
      </c>
      <c r="J1196">
        <v>890</v>
      </c>
      <c r="K1196">
        <v>28</v>
      </c>
      <c r="L1196">
        <v>28</v>
      </c>
      <c r="M1196">
        <v>78</v>
      </c>
      <c r="N1196" t="s">
        <v>3779</v>
      </c>
      <c r="O1196" t="s">
        <v>3780</v>
      </c>
      <c r="P1196" t="s">
        <v>25</v>
      </c>
      <c r="Q1196" t="s">
        <v>25</v>
      </c>
      <c r="R1196" t="s">
        <v>991</v>
      </c>
      <c r="S1196" t="s">
        <v>4</v>
      </c>
      <c r="T1196" t="s">
        <v>7</v>
      </c>
      <c r="U1196" t="s">
        <v>3</v>
      </c>
      <c r="V1196" t="s">
        <v>3</v>
      </c>
      <c r="W1196" s="1">
        <v>0.2</v>
      </c>
      <c r="X1196" s="1" t="s">
        <v>456</v>
      </c>
      <c r="Y1196" t="s">
        <v>4</v>
      </c>
      <c r="Z1196" t="s">
        <v>3</v>
      </c>
      <c r="AA1196" t="s">
        <v>416</v>
      </c>
      <c r="AB1196" t="s">
        <v>3</v>
      </c>
      <c r="AC1196" t="s">
        <v>3</v>
      </c>
      <c r="AD1196" t="s">
        <v>16</v>
      </c>
      <c r="AF1196" t="s">
        <v>3</v>
      </c>
      <c r="AG1196" s="5" t="s">
        <v>427</v>
      </c>
      <c r="AH1196" t="s">
        <v>4</v>
      </c>
      <c r="AI1196" t="s">
        <v>580</v>
      </c>
      <c r="AJ1196" t="s">
        <v>3801</v>
      </c>
      <c r="AK1196" t="s">
        <v>3</v>
      </c>
      <c r="AL1196" t="s">
        <v>3</v>
      </c>
      <c r="AN1196" t="s">
        <v>641</v>
      </c>
      <c r="AO1196" t="s">
        <v>3</v>
      </c>
    </row>
    <row r="1197" spans="1:41" x14ac:dyDescent="0.25">
      <c r="A1197" t="s">
        <v>4</v>
      </c>
      <c r="B1197" t="s">
        <v>4</v>
      </c>
      <c r="D1197" t="s">
        <v>3750</v>
      </c>
      <c r="E1197" t="s">
        <v>3778</v>
      </c>
      <c r="F1197">
        <v>2021</v>
      </c>
      <c r="G1197">
        <v>11</v>
      </c>
      <c r="J1197">
        <v>890</v>
      </c>
      <c r="K1197">
        <v>28</v>
      </c>
      <c r="L1197">
        <v>28</v>
      </c>
      <c r="M1197">
        <v>78</v>
      </c>
      <c r="N1197" t="s">
        <v>3779</v>
      </c>
      <c r="O1197" t="s">
        <v>3780</v>
      </c>
      <c r="P1197" t="s">
        <v>25</v>
      </c>
      <c r="Q1197" t="s">
        <v>25</v>
      </c>
      <c r="R1197" t="s">
        <v>992</v>
      </c>
      <c r="S1197" t="s">
        <v>4</v>
      </c>
      <c r="T1197" t="s">
        <v>7</v>
      </c>
      <c r="U1197" t="s">
        <v>3</v>
      </c>
      <c r="V1197" t="s">
        <v>3</v>
      </c>
      <c r="W1197" s="1">
        <v>0.1</v>
      </c>
      <c r="X1197" s="1" t="s">
        <v>456</v>
      </c>
      <c r="Y1197" t="s">
        <v>4</v>
      </c>
      <c r="Z1197" t="s">
        <v>3</v>
      </c>
      <c r="AA1197" t="s">
        <v>416</v>
      </c>
      <c r="AB1197" t="s">
        <v>3</v>
      </c>
      <c r="AC1197" t="s">
        <v>3799</v>
      </c>
      <c r="AD1197" t="s">
        <v>49</v>
      </c>
      <c r="AF1197" t="s">
        <v>3</v>
      </c>
      <c r="AG1197" s="5" t="s">
        <v>427</v>
      </c>
      <c r="AH1197" t="s">
        <v>4</v>
      </c>
      <c r="AI1197" t="s">
        <v>580</v>
      </c>
      <c r="AJ1197" t="s">
        <v>3801</v>
      </c>
      <c r="AK1197" t="s">
        <v>3</v>
      </c>
      <c r="AL1197" t="s">
        <v>3</v>
      </c>
      <c r="AN1197" t="s">
        <v>641</v>
      </c>
      <c r="AO1197" t="s">
        <v>3</v>
      </c>
    </row>
    <row r="1198" spans="1:41" x14ac:dyDescent="0.25">
      <c r="A1198" t="s">
        <v>4</v>
      </c>
      <c r="B1198" t="s">
        <v>4</v>
      </c>
      <c r="D1198" t="s">
        <v>3750</v>
      </c>
      <c r="E1198" t="s">
        <v>3778</v>
      </c>
      <c r="F1198">
        <v>2021</v>
      </c>
      <c r="G1198">
        <v>11</v>
      </c>
      <c r="J1198">
        <v>890</v>
      </c>
      <c r="K1198">
        <v>28</v>
      </c>
      <c r="L1198">
        <v>28</v>
      </c>
      <c r="M1198">
        <v>78</v>
      </c>
      <c r="N1198" t="s">
        <v>3779</v>
      </c>
      <c r="O1198" t="s">
        <v>3780</v>
      </c>
      <c r="P1198" t="s">
        <v>25</v>
      </c>
      <c r="Q1198" t="s">
        <v>25</v>
      </c>
      <c r="R1198" t="s">
        <v>3781</v>
      </c>
      <c r="S1198" t="s">
        <v>4</v>
      </c>
      <c r="T1198" t="s">
        <v>7</v>
      </c>
      <c r="U1198" t="s">
        <v>3</v>
      </c>
      <c r="V1198" t="s">
        <v>3</v>
      </c>
      <c r="W1198" s="1">
        <v>0.1</v>
      </c>
      <c r="X1198" s="1" t="s">
        <v>1566</v>
      </c>
      <c r="Y1198" t="s">
        <v>4</v>
      </c>
      <c r="Z1198" t="s">
        <v>3</v>
      </c>
      <c r="AA1198" t="s">
        <v>416</v>
      </c>
      <c r="AB1198" t="s">
        <v>3</v>
      </c>
      <c r="AC1198" t="s">
        <v>3799</v>
      </c>
      <c r="AD1198" t="s">
        <v>49</v>
      </c>
      <c r="AF1198" t="s">
        <v>3</v>
      </c>
      <c r="AG1198" s="5" t="s">
        <v>427</v>
      </c>
      <c r="AH1198" t="s">
        <v>4</v>
      </c>
      <c r="AI1198" t="s">
        <v>580</v>
      </c>
      <c r="AJ1198" t="s">
        <v>3802</v>
      </c>
      <c r="AK1198" t="s">
        <v>3</v>
      </c>
      <c r="AL1198" t="s">
        <v>3</v>
      </c>
      <c r="AN1198" t="s">
        <v>641</v>
      </c>
      <c r="AO1198" t="s">
        <v>3</v>
      </c>
    </row>
    <row r="1199" spans="1:41" x14ac:dyDescent="0.25">
      <c r="A1199" t="s">
        <v>4</v>
      </c>
      <c r="B1199" t="s">
        <v>4</v>
      </c>
      <c r="D1199" t="s">
        <v>3750</v>
      </c>
      <c r="E1199" t="s">
        <v>3778</v>
      </c>
      <c r="F1199">
        <v>2021</v>
      </c>
      <c r="G1199">
        <v>11</v>
      </c>
      <c r="J1199">
        <v>890</v>
      </c>
      <c r="K1199">
        <v>28</v>
      </c>
      <c r="L1199">
        <v>28</v>
      </c>
      <c r="M1199">
        <v>78</v>
      </c>
      <c r="N1199" t="s">
        <v>3779</v>
      </c>
      <c r="O1199" t="s">
        <v>3780</v>
      </c>
      <c r="P1199" t="s">
        <v>25</v>
      </c>
      <c r="Q1199" t="s">
        <v>25</v>
      </c>
      <c r="R1199" t="s">
        <v>3782</v>
      </c>
      <c r="S1199" t="s">
        <v>4</v>
      </c>
      <c r="T1199" t="s">
        <v>7</v>
      </c>
      <c r="U1199" t="s">
        <v>3</v>
      </c>
      <c r="V1199" t="s">
        <v>3</v>
      </c>
      <c r="W1199" s="1">
        <v>0.1</v>
      </c>
      <c r="X1199" s="1" t="s">
        <v>456</v>
      </c>
      <c r="Y1199" t="s">
        <v>4</v>
      </c>
      <c r="Z1199" t="s">
        <v>3</v>
      </c>
      <c r="AA1199" t="s">
        <v>416</v>
      </c>
      <c r="AB1199" t="s">
        <v>3</v>
      </c>
      <c r="AC1199" t="s">
        <v>3799</v>
      </c>
      <c r="AD1199" t="s">
        <v>49</v>
      </c>
      <c r="AF1199" t="s">
        <v>3</v>
      </c>
      <c r="AG1199" s="5" t="s">
        <v>427</v>
      </c>
      <c r="AH1199" t="s">
        <v>4</v>
      </c>
      <c r="AI1199" t="s">
        <v>580</v>
      </c>
      <c r="AJ1199" t="s">
        <v>3802</v>
      </c>
      <c r="AK1199" t="s">
        <v>3</v>
      </c>
      <c r="AL1199" t="s">
        <v>3</v>
      </c>
      <c r="AN1199" t="s">
        <v>641</v>
      </c>
      <c r="AO1199" t="s">
        <v>3</v>
      </c>
    </row>
    <row r="1200" spans="1:41" x14ac:dyDescent="0.25">
      <c r="A1200" t="s">
        <v>4</v>
      </c>
      <c r="B1200" t="s">
        <v>4</v>
      </c>
      <c r="D1200" t="s">
        <v>3750</v>
      </c>
      <c r="E1200" t="s">
        <v>3778</v>
      </c>
      <c r="F1200">
        <v>2021</v>
      </c>
      <c r="G1200">
        <v>11</v>
      </c>
      <c r="J1200">
        <v>890</v>
      </c>
      <c r="K1200">
        <v>28</v>
      </c>
      <c r="L1200">
        <v>28</v>
      </c>
      <c r="M1200">
        <v>78</v>
      </c>
      <c r="N1200" t="s">
        <v>3779</v>
      </c>
      <c r="O1200" t="s">
        <v>3780</v>
      </c>
      <c r="P1200" t="s">
        <v>25</v>
      </c>
      <c r="Q1200" t="s">
        <v>25</v>
      </c>
      <c r="R1200" t="s">
        <v>1266</v>
      </c>
      <c r="S1200" t="s">
        <v>4</v>
      </c>
      <c r="T1200" t="s">
        <v>7</v>
      </c>
      <c r="U1200" t="s">
        <v>3</v>
      </c>
      <c r="V1200" t="s">
        <v>3</v>
      </c>
      <c r="W1200" s="1">
        <v>1</v>
      </c>
      <c r="X1200" s="1" t="s">
        <v>1566</v>
      </c>
      <c r="Y1200" t="s">
        <v>4</v>
      </c>
      <c r="Z1200" t="s">
        <v>3</v>
      </c>
      <c r="AA1200" t="s">
        <v>416</v>
      </c>
      <c r="AB1200" t="s">
        <v>3</v>
      </c>
      <c r="AC1200" t="s">
        <v>3</v>
      </c>
      <c r="AD1200" t="s">
        <v>16</v>
      </c>
      <c r="AF1200" t="s">
        <v>3</v>
      </c>
      <c r="AG1200" s="5" t="s">
        <v>512</v>
      </c>
      <c r="AH1200" t="s">
        <v>4</v>
      </c>
      <c r="AI1200" t="s">
        <v>580</v>
      </c>
      <c r="AJ1200" t="s">
        <v>3803</v>
      </c>
      <c r="AK1200" t="s">
        <v>3</v>
      </c>
      <c r="AL1200" t="s">
        <v>4</v>
      </c>
      <c r="AM1200" t="s">
        <v>549</v>
      </c>
      <c r="AN1200" t="s">
        <v>641</v>
      </c>
      <c r="AO1200" t="s">
        <v>3</v>
      </c>
    </row>
    <row r="1201" spans="1:41" x14ac:dyDescent="0.25">
      <c r="A1201" t="s">
        <v>4</v>
      </c>
      <c r="B1201" t="s">
        <v>4</v>
      </c>
      <c r="D1201" t="s">
        <v>3750</v>
      </c>
      <c r="E1201" t="s">
        <v>3778</v>
      </c>
      <c r="F1201">
        <v>2021</v>
      </c>
      <c r="G1201">
        <v>11</v>
      </c>
      <c r="J1201">
        <v>890</v>
      </c>
      <c r="K1201">
        <v>28</v>
      </c>
      <c r="L1201">
        <v>28</v>
      </c>
      <c r="M1201">
        <v>78</v>
      </c>
      <c r="N1201" t="s">
        <v>3779</v>
      </c>
      <c r="O1201" t="s">
        <v>3780</v>
      </c>
      <c r="P1201" t="s">
        <v>25</v>
      </c>
      <c r="Q1201" t="s">
        <v>25</v>
      </c>
      <c r="R1201" t="s">
        <v>1257</v>
      </c>
      <c r="S1201" t="s">
        <v>4</v>
      </c>
      <c r="T1201" t="s">
        <v>7</v>
      </c>
      <c r="U1201" t="s">
        <v>3</v>
      </c>
      <c r="V1201" t="s">
        <v>3</v>
      </c>
      <c r="W1201" s="1">
        <v>0.2</v>
      </c>
      <c r="X1201" s="1" t="s">
        <v>456</v>
      </c>
      <c r="Y1201" t="s">
        <v>4</v>
      </c>
      <c r="Z1201" t="s">
        <v>3</v>
      </c>
      <c r="AA1201" t="s">
        <v>416</v>
      </c>
      <c r="AB1201" t="s">
        <v>3</v>
      </c>
      <c r="AC1201" t="s">
        <v>3</v>
      </c>
      <c r="AD1201" t="s">
        <v>16</v>
      </c>
      <c r="AF1201" t="s">
        <v>3</v>
      </c>
      <c r="AG1201" s="5" t="s">
        <v>427</v>
      </c>
      <c r="AH1201" t="s">
        <v>4</v>
      </c>
      <c r="AI1201" t="s">
        <v>580</v>
      </c>
      <c r="AJ1201" t="s">
        <v>3803</v>
      </c>
      <c r="AK1201" t="s">
        <v>3</v>
      </c>
      <c r="AL1201" t="s">
        <v>3</v>
      </c>
      <c r="AN1201" t="s">
        <v>641</v>
      </c>
      <c r="AO1201" t="s">
        <v>3</v>
      </c>
    </row>
    <row r="1202" spans="1:41" x14ac:dyDescent="0.25">
      <c r="A1202" t="s">
        <v>4</v>
      </c>
      <c r="B1202" t="s">
        <v>4</v>
      </c>
      <c r="D1202" t="s">
        <v>3750</v>
      </c>
      <c r="E1202" t="s">
        <v>3778</v>
      </c>
      <c r="F1202">
        <v>2021</v>
      </c>
      <c r="G1202">
        <v>11</v>
      </c>
      <c r="J1202">
        <v>890</v>
      </c>
      <c r="K1202">
        <v>28</v>
      </c>
      <c r="L1202">
        <v>28</v>
      </c>
      <c r="M1202">
        <v>78</v>
      </c>
      <c r="N1202" t="s">
        <v>3779</v>
      </c>
      <c r="O1202" t="s">
        <v>3780</v>
      </c>
      <c r="P1202" t="s">
        <v>25</v>
      </c>
      <c r="Q1202" t="s">
        <v>25</v>
      </c>
      <c r="R1202" t="s">
        <v>1209</v>
      </c>
      <c r="S1202" t="s">
        <v>4</v>
      </c>
      <c r="T1202" t="s">
        <v>7</v>
      </c>
      <c r="U1202" t="s">
        <v>3</v>
      </c>
      <c r="V1202" t="s">
        <v>3</v>
      </c>
      <c r="W1202" s="1">
        <v>1</v>
      </c>
      <c r="X1202" s="1" t="s">
        <v>457</v>
      </c>
      <c r="Y1202" t="s">
        <v>4</v>
      </c>
      <c r="Z1202" t="s">
        <v>3</v>
      </c>
      <c r="AA1202" t="s">
        <v>416</v>
      </c>
      <c r="AB1202" t="s">
        <v>3</v>
      </c>
      <c r="AC1202" t="s">
        <v>3</v>
      </c>
      <c r="AD1202" t="s">
        <v>16</v>
      </c>
      <c r="AF1202" t="s">
        <v>3</v>
      </c>
      <c r="AG1202" s="5" t="s">
        <v>512</v>
      </c>
      <c r="AH1202" t="s">
        <v>4</v>
      </c>
      <c r="AI1202" t="s">
        <v>580</v>
      </c>
      <c r="AJ1202" t="s">
        <v>3804</v>
      </c>
      <c r="AK1202" t="s">
        <v>3</v>
      </c>
      <c r="AL1202" t="s">
        <v>3</v>
      </c>
      <c r="AN1202" t="s">
        <v>641</v>
      </c>
      <c r="AO1202" t="s">
        <v>3</v>
      </c>
    </row>
    <row r="1203" spans="1:41" x14ac:dyDescent="0.25">
      <c r="A1203" t="s">
        <v>4</v>
      </c>
      <c r="B1203" t="s">
        <v>4</v>
      </c>
      <c r="D1203" t="s">
        <v>3750</v>
      </c>
      <c r="E1203" t="s">
        <v>3778</v>
      </c>
      <c r="F1203">
        <v>2021</v>
      </c>
      <c r="G1203">
        <v>11</v>
      </c>
      <c r="J1203">
        <v>890</v>
      </c>
      <c r="K1203">
        <v>28</v>
      </c>
      <c r="L1203">
        <v>28</v>
      </c>
      <c r="M1203">
        <v>78</v>
      </c>
      <c r="N1203" t="s">
        <v>3779</v>
      </c>
      <c r="O1203" t="s">
        <v>3780</v>
      </c>
      <c r="P1203" t="s">
        <v>25</v>
      </c>
      <c r="Q1203" t="s">
        <v>25</v>
      </c>
      <c r="R1203" t="s">
        <v>1127</v>
      </c>
      <c r="S1203" t="s">
        <v>4</v>
      </c>
      <c r="T1203" t="s">
        <v>7</v>
      </c>
      <c r="U1203" t="s">
        <v>3</v>
      </c>
      <c r="V1203" t="s">
        <v>3</v>
      </c>
      <c r="W1203" s="1">
        <v>0.2</v>
      </c>
      <c r="X1203" s="1" t="s">
        <v>456</v>
      </c>
      <c r="Y1203" t="s">
        <v>4</v>
      </c>
      <c r="Z1203" t="s">
        <v>3</v>
      </c>
      <c r="AA1203" t="s">
        <v>416</v>
      </c>
      <c r="AB1203" t="s">
        <v>3</v>
      </c>
      <c r="AC1203" t="s">
        <v>3</v>
      </c>
      <c r="AD1203" t="s">
        <v>16</v>
      </c>
      <c r="AF1203" t="s">
        <v>3</v>
      </c>
      <c r="AG1203" s="5" t="s">
        <v>427</v>
      </c>
      <c r="AH1203" t="s">
        <v>4</v>
      </c>
      <c r="AI1203" t="s">
        <v>580</v>
      </c>
      <c r="AJ1203" t="s">
        <v>3804</v>
      </c>
      <c r="AK1203" t="s">
        <v>3</v>
      </c>
      <c r="AL1203" t="s">
        <v>3</v>
      </c>
      <c r="AN1203" t="s">
        <v>641</v>
      </c>
      <c r="AO1203" t="s">
        <v>3</v>
      </c>
    </row>
    <row r="1204" spans="1:41" x14ac:dyDescent="0.25">
      <c r="A1204" t="s">
        <v>4</v>
      </c>
      <c r="B1204" t="s">
        <v>4</v>
      </c>
      <c r="D1204" t="s">
        <v>3750</v>
      </c>
      <c r="E1204" t="s">
        <v>3778</v>
      </c>
      <c r="F1204">
        <v>2021</v>
      </c>
      <c r="G1204">
        <v>11</v>
      </c>
      <c r="J1204">
        <v>890</v>
      </c>
      <c r="K1204">
        <v>28</v>
      </c>
      <c r="L1204">
        <v>28</v>
      </c>
      <c r="M1204">
        <v>78</v>
      </c>
      <c r="N1204" t="s">
        <v>3779</v>
      </c>
      <c r="O1204" t="s">
        <v>3780</v>
      </c>
      <c r="P1204" t="s">
        <v>25</v>
      </c>
      <c r="Q1204" t="s">
        <v>25</v>
      </c>
      <c r="R1204" t="s">
        <v>113</v>
      </c>
      <c r="S1204" t="s">
        <v>4</v>
      </c>
      <c r="T1204" t="s">
        <v>7</v>
      </c>
      <c r="U1204" t="s">
        <v>3</v>
      </c>
      <c r="V1204" t="s">
        <v>3</v>
      </c>
      <c r="W1204" s="1">
        <v>0.2</v>
      </c>
      <c r="X1204" s="1" t="s">
        <v>456</v>
      </c>
      <c r="Y1204" t="s">
        <v>4</v>
      </c>
      <c r="Z1204" t="s">
        <v>3</v>
      </c>
      <c r="AA1204" t="s">
        <v>416</v>
      </c>
      <c r="AB1204" t="s">
        <v>3</v>
      </c>
      <c r="AC1204" t="s">
        <v>3</v>
      </c>
      <c r="AD1204" t="s">
        <v>16</v>
      </c>
      <c r="AF1204" t="s">
        <v>3</v>
      </c>
      <c r="AG1204" s="5" t="s">
        <v>427</v>
      </c>
      <c r="AH1204" t="s">
        <v>4</v>
      </c>
      <c r="AI1204" t="s">
        <v>580</v>
      </c>
      <c r="AJ1204" t="s">
        <v>3804</v>
      </c>
      <c r="AK1204" t="s">
        <v>3</v>
      </c>
      <c r="AL1204" t="s">
        <v>3</v>
      </c>
      <c r="AN1204" t="s">
        <v>641</v>
      </c>
      <c r="AO1204" t="s">
        <v>3</v>
      </c>
    </row>
    <row r="1205" spans="1:41" x14ac:dyDescent="0.25">
      <c r="A1205" t="s">
        <v>4</v>
      </c>
      <c r="B1205" t="s">
        <v>4</v>
      </c>
      <c r="D1205" t="s">
        <v>3750</v>
      </c>
      <c r="E1205" t="s">
        <v>3778</v>
      </c>
      <c r="F1205">
        <v>2021</v>
      </c>
      <c r="G1205">
        <v>11</v>
      </c>
      <c r="J1205">
        <v>890</v>
      </c>
      <c r="K1205">
        <v>28</v>
      </c>
      <c r="L1205">
        <v>28</v>
      </c>
      <c r="M1205">
        <v>78</v>
      </c>
      <c r="N1205" t="s">
        <v>3779</v>
      </c>
      <c r="O1205" t="s">
        <v>3780</v>
      </c>
      <c r="P1205" t="s">
        <v>25</v>
      </c>
      <c r="Q1205" t="s">
        <v>25</v>
      </c>
      <c r="R1205" t="s">
        <v>3783</v>
      </c>
      <c r="S1205" t="s">
        <v>4</v>
      </c>
      <c r="T1205" t="s">
        <v>7</v>
      </c>
      <c r="U1205" t="s">
        <v>3</v>
      </c>
      <c r="V1205" t="s">
        <v>3</v>
      </c>
      <c r="W1205" s="1">
        <v>1</v>
      </c>
      <c r="X1205" s="1" t="s">
        <v>457</v>
      </c>
      <c r="Y1205" t="s">
        <v>4</v>
      </c>
      <c r="Z1205" t="s">
        <v>3</v>
      </c>
      <c r="AA1205" t="s">
        <v>416</v>
      </c>
      <c r="AB1205" t="s">
        <v>3</v>
      </c>
      <c r="AC1205" t="s">
        <v>3</v>
      </c>
      <c r="AD1205" t="s">
        <v>16</v>
      </c>
      <c r="AF1205" t="s">
        <v>3</v>
      </c>
      <c r="AG1205" s="5" t="s">
        <v>512</v>
      </c>
      <c r="AH1205" t="s">
        <v>4</v>
      </c>
      <c r="AI1205" t="s">
        <v>580</v>
      </c>
      <c r="AJ1205" t="s">
        <v>3804</v>
      </c>
      <c r="AK1205" t="s">
        <v>3</v>
      </c>
      <c r="AL1205" t="s">
        <v>3</v>
      </c>
      <c r="AN1205" t="s">
        <v>641</v>
      </c>
      <c r="AO1205" t="s">
        <v>3</v>
      </c>
    </row>
    <row r="1206" spans="1:41" x14ac:dyDescent="0.25">
      <c r="A1206" t="s">
        <v>4</v>
      </c>
      <c r="B1206" t="s">
        <v>4</v>
      </c>
      <c r="D1206" t="s">
        <v>3750</v>
      </c>
      <c r="E1206" t="s">
        <v>3778</v>
      </c>
      <c r="F1206">
        <v>2021</v>
      </c>
      <c r="G1206">
        <v>11</v>
      </c>
      <c r="J1206">
        <v>890</v>
      </c>
      <c r="K1206">
        <v>28</v>
      </c>
      <c r="L1206">
        <v>28</v>
      </c>
      <c r="M1206">
        <v>78</v>
      </c>
      <c r="N1206" t="s">
        <v>3779</v>
      </c>
      <c r="O1206" t="s">
        <v>3780</v>
      </c>
      <c r="P1206" t="s">
        <v>25</v>
      </c>
      <c r="Q1206" t="s">
        <v>25</v>
      </c>
      <c r="R1206" t="s">
        <v>3784</v>
      </c>
      <c r="S1206" t="s">
        <v>4</v>
      </c>
      <c r="T1206" t="s">
        <v>7</v>
      </c>
      <c r="U1206" t="s">
        <v>3</v>
      </c>
      <c r="V1206" t="s">
        <v>3</v>
      </c>
      <c r="W1206" s="1">
        <v>0.2</v>
      </c>
      <c r="X1206" s="1" t="s">
        <v>456</v>
      </c>
      <c r="Y1206" t="s">
        <v>4</v>
      </c>
      <c r="Z1206" t="s">
        <v>3</v>
      </c>
      <c r="AA1206" t="s">
        <v>416</v>
      </c>
      <c r="AB1206" t="s">
        <v>3</v>
      </c>
      <c r="AC1206" t="s">
        <v>3</v>
      </c>
      <c r="AD1206" t="s">
        <v>16</v>
      </c>
      <c r="AF1206" t="s">
        <v>3</v>
      </c>
      <c r="AG1206" s="5" t="s">
        <v>427</v>
      </c>
      <c r="AH1206" t="s">
        <v>4</v>
      </c>
      <c r="AI1206" t="s">
        <v>580</v>
      </c>
      <c r="AJ1206" t="s">
        <v>3804</v>
      </c>
      <c r="AK1206" t="s">
        <v>3</v>
      </c>
      <c r="AL1206" t="s">
        <v>3</v>
      </c>
      <c r="AN1206" t="s">
        <v>641</v>
      </c>
      <c r="AO1206" t="s">
        <v>3</v>
      </c>
    </row>
    <row r="1207" spans="1:41" x14ac:dyDescent="0.25">
      <c r="A1207" t="s">
        <v>4</v>
      </c>
      <c r="B1207" t="s">
        <v>4</v>
      </c>
      <c r="D1207" t="s">
        <v>3750</v>
      </c>
      <c r="E1207" t="s">
        <v>3778</v>
      </c>
      <c r="F1207">
        <v>2021</v>
      </c>
      <c r="G1207">
        <v>11</v>
      </c>
      <c r="J1207">
        <v>890</v>
      </c>
      <c r="K1207">
        <v>28</v>
      </c>
      <c r="L1207">
        <v>28</v>
      </c>
      <c r="M1207">
        <v>78</v>
      </c>
      <c r="N1207" t="s">
        <v>3779</v>
      </c>
      <c r="O1207" t="s">
        <v>3780</v>
      </c>
      <c r="P1207" t="s">
        <v>25</v>
      </c>
      <c r="Q1207" t="s">
        <v>25</v>
      </c>
      <c r="R1207" t="s">
        <v>3785</v>
      </c>
      <c r="S1207" t="s">
        <v>4</v>
      </c>
      <c r="T1207" t="s">
        <v>7</v>
      </c>
      <c r="U1207" t="s">
        <v>3</v>
      </c>
      <c r="V1207" t="s">
        <v>3</v>
      </c>
      <c r="W1207" s="1">
        <v>0.1</v>
      </c>
      <c r="X1207" s="1" t="s">
        <v>456</v>
      </c>
      <c r="Y1207" t="s">
        <v>4</v>
      </c>
      <c r="Z1207" t="s">
        <v>3</v>
      </c>
      <c r="AA1207" t="s">
        <v>416</v>
      </c>
      <c r="AB1207" t="s">
        <v>3</v>
      </c>
      <c r="AC1207" t="s">
        <v>3</v>
      </c>
      <c r="AD1207" t="s">
        <v>16</v>
      </c>
      <c r="AF1207" t="s">
        <v>3</v>
      </c>
      <c r="AG1207" s="5" t="s">
        <v>427</v>
      </c>
      <c r="AH1207" t="s">
        <v>4</v>
      </c>
      <c r="AI1207" t="s">
        <v>580</v>
      </c>
      <c r="AJ1207" t="s">
        <v>3804</v>
      </c>
      <c r="AK1207" t="s">
        <v>3</v>
      </c>
      <c r="AL1207" t="s">
        <v>3</v>
      </c>
      <c r="AN1207" t="s">
        <v>641</v>
      </c>
      <c r="AO1207" t="s">
        <v>3</v>
      </c>
    </row>
    <row r="1208" spans="1:41" x14ac:dyDescent="0.25">
      <c r="A1208" t="s">
        <v>4</v>
      </c>
      <c r="B1208" t="s">
        <v>4</v>
      </c>
      <c r="D1208" t="s">
        <v>3750</v>
      </c>
      <c r="E1208" t="s">
        <v>3778</v>
      </c>
      <c r="F1208">
        <v>2021</v>
      </c>
      <c r="G1208">
        <v>11</v>
      </c>
      <c r="J1208">
        <v>890</v>
      </c>
      <c r="K1208">
        <v>28</v>
      </c>
      <c r="L1208">
        <v>28</v>
      </c>
      <c r="M1208">
        <v>78</v>
      </c>
      <c r="N1208" t="s">
        <v>3779</v>
      </c>
      <c r="O1208" t="s">
        <v>3780</v>
      </c>
      <c r="P1208" t="s">
        <v>25</v>
      </c>
      <c r="Q1208" t="s">
        <v>25</v>
      </c>
      <c r="R1208" t="s">
        <v>3349</v>
      </c>
      <c r="S1208" t="s">
        <v>4</v>
      </c>
      <c r="T1208" t="s">
        <v>7</v>
      </c>
      <c r="U1208" t="s">
        <v>3</v>
      </c>
      <c r="V1208" t="s">
        <v>3</v>
      </c>
      <c r="W1208" s="1">
        <v>1</v>
      </c>
      <c r="X1208" s="1" t="s">
        <v>457</v>
      </c>
      <c r="Y1208" t="s">
        <v>4</v>
      </c>
      <c r="Z1208" t="s">
        <v>3</v>
      </c>
      <c r="AA1208" t="s">
        <v>416</v>
      </c>
      <c r="AB1208" t="s">
        <v>3</v>
      </c>
      <c r="AC1208" t="s">
        <v>3</v>
      </c>
      <c r="AD1208" t="s">
        <v>16</v>
      </c>
      <c r="AF1208" t="s">
        <v>3</v>
      </c>
      <c r="AG1208" t="s">
        <v>9</v>
      </c>
      <c r="AH1208" t="s">
        <v>3</v>
      </c>
      <c r="AK1208" t="s">
        <v>3</v>
      </c>
      <c r="AL1208" t="s">
        <v>3</v>
      </c>
      <c r="AN1208" t="s">
        <v>641</v>
      </c>
      <c r="AO1208" t="s">
        <v>3</v>
      </c>
    </row>
    <row r="1209" spans="1:41" x14ac:dyDescent="0.25">
      <c r="A1209" t="s">
        <v>4</v>
      </c>
      <c r="B1209" t="s">
        <v>4</v>
      </c>
      <c r="D1209" t="s">
        <v>3750</v>
      </c>
      <c r="E1209" t="s">
        <v>3778</v>
      </c>
      <c r="F1209">
        <v>2021</v>
      </c>
      <c r="G1209">
        <v>11</v>
      </c>
      <c r="J1209">
        <v>890</v>
      </c>
      <c r="K1209">
        <v>28</v>
      </c>
      <c r="L1209">
        <v>28</v>
      </c>
      <c r="M1209">
        <v>78</v>
      </c>
      <c r="N1209" t="s">
        <v>3779</v>
      </c>
      <c r="O1209" t="s">
        <v>3780</v>
      </c>
      <c r="P1209" t="s">
        <v>25</v>
      </c>
      <c r="Q1209" t="s">
        <v>25</v>
      </c>
      <c r="R1209" t="s">
        <v>3449</v>
      </c>
      <c r="S1209" t="s">
        <v>4</v>
      </c>
      <c r="T1209" t="s">
        <v>7</v>
      </c>
      <c r="U1209" t="s">
        <v>3</v>
      </c>
      <c r="V1209" t="s">
        <v>3</v>
      </c>
      <c r="W1209" s="1">
        <v>0.1</v>
      </c>
      <c r="X1209" s="1" t="s">
        <v>457</v>
      </c>
      <c r="Y1209" t="s">
        <v>4</v>
      </c>
      <c r="Z1209" t="s">
        <v>3</v>
      </c>
      <c r="AA1209" t="s">
        <v>416</v>
      </c>
      <c r="AB1209" t="s">
        <v>3</v>
      </c>
      <c r="AC1209" t="s">
        <v>3799</v>
      </c>
      <c r="AD1209" t="s">
        <v>49</v>
      </c>
      <c r="AF1209" t="s">
        <v>3</v>
      </c>
      <c r="AG1209" t="s">
        <v>9</v>
      </c>
      <c r="AH1209" t="s">
        <v>3</v>
      </c>
      <c r="AK1209" t="s">
        <v>3</v>
      </c>
      <c r="AL1209" t="s">
        <v>3</v>
      </c>
      <c r="AN1209" t="s">
        <v>641</v>
      </c>
      <c r="AO1209" t="s">
        <v>3</v>
      </c>
    </row>
    <row r="1210" spans="1:41" x14ac:dyDescent="0.25">
      <c r="A1210" t="s">
        <v>4</v>
      </c>
      <c r="B1210" t="s">
        <v>4</v>
      </c>
      <c r="D1210" t="s">
        <v>3750</v>
      </c>
      <c r="E1210" t="s">
        <v>3778</v>
      </c>
      <c r="F1210">
        <v>2021</v>
      </c>
      <c r="G1210">
        <v>11</v>
      </c>
      <c r="J1210">
        <v>890</v>
      </c>
      <c r="K1210">
        <v>28</v>
      </c>
      <c r="L1210">
        <v>28</v>
      </c>
      <c r="M1210">
        <v>78</v>
      </c>
      <c r="N1210" t="s">
        <v>3779</v>
      </c>
      <c r="O1210" t="s">
        <v>3780</v>
      </c>
      <c r="P1210" t="s">
        <v>25</v>
      </c>
      <c r="Q1210" t="s">
        <v>25</v>
      </c>
      <c r="R1210" t="s">
        <v>3786</v>
      </c>
      <c r="S1210" t="s">
        <v>4</v>
      </c>
      <c r="T1210" t="s">
        <v>7</v>
      </c>
      <c r="U1210" t="s">
        <v>3</v>
      </c>
      <c r="V1210" t="s">
        <v>3</v>
      </c>
      <c r="W1210" s="1">
        <v>0.1</v>
      </c>
      <c r="X1210" s="1" t="s">
        <v>457</v>
      </c>
      <c r="Y1210" t="s">
        <v>4</v>
      </c>
      <c r="Z1210" t="s">
        <v>3</v>
      </c>
      <c r="AA1210" t="s">
        <v>416</v>
      </c>
      <c r="AB1210" t="s">
        <v>3</v>
      </c>
      <c r="AC1210" t="s">
        <v>3799</v>
      </c>
      <c r="AD1210" t="s">
        <v>49</v>
      </c>
      <c r="AF1210" t="s">
        <v>3</v>
      </c>
      <c r="AG1210" t="s">
        <v>9</v>
      </c>
      <c r="AH1210" t="s">
        <v>3</v>
      </c>
      <c r="AK1210" t="s">
        <v>3</v>
      </c>
      <c r="AL1210" t="s">
        <v>3</v>
      </c>
      <c r="AN1210" t="s">
        <v>641</v>
      </c>
      <c r="AO1210" t="s">
        <v>3</v>
      </c>
    </row>
    <row r="1211" spans="1:41" x14ac:dyDescent="0.25">
      <c r="A1211" t="s">
        <v>4</v>
      </c>
      <c r="B1211" t="s">
        <v>4</v>
      </c>
      <c r="D1211" t="s">
        <v>3750</v>
      </c>
      <c r="E1211" t="s">
        <v>3778</v>
      </c>
      <c r="F1211">
        <v>2021</v>
      </c>
      <c r="G1211">
        <v>11</v>
      </c>
      <c r="J1211">
        <v>890</v>
      </c>
      <c r="K1211">
        <v>28</v>
      </c>
      <c r="L1211">
        <v>28</v>
      </c>
      <c r="M1211">
        <v>78</v>
      </c>
      <c r="N1211" t="s">
        <v>3779</v>
      </c>
      <c r="O1211" t="s">
        <v>3780</v>
      </c>
      <c r="P1211" t="s">
        <v>25</v>
      </c>
      <c r="Q1211" t="s">
        <v>25</v>
      </c>
      <c r="R1211" t="s">
        <v>102</v>
      </c>
      <c r="S1211" t="s">
        <v>4</v>
      </c>
      <c r="T1211" t="s">
        <v>7</v>
      </c>
      <c r="U1211" t="s">
        <v>3</v>
      </c>
      <c r="V1211" t="s">
        <v>3</v>
      </c>
      <c r="W1211" s="1">
        <v>1</v>
      </c>
      <c r="X1211" s="1" t="s">
        <v>1566</v>
      </c>
      <c r="Y1211" t="s">
        <v>4</v>
      </c>
      <c r="Z1211" t="s">
        <v>3</v>
      </c>
      <c r="AA1211" t="s">
        <v>416</v>
      </c>
      <c r="AB1211" t="s">
        <v>3</v>
      </c>
      <c r="AC1211" t="s">
        <v>3</v>
      </c>
      <c r="AD1211" t="s">
        <v>16</v>
      </c>
      <c r="AF1211" t="s">
        <v>3</v>
      </c>
      <c r="AG1211" s="5" t="s">
        <v>427</v>
      </c>
      <c r="AH1211" t="s">
        <v>4</v>
      </c>
      <c r="AI1211" t="s">
        <v>580</v>
      </c>
      <c r="AJ1211" t="s">
        <v>3804</v>
      </c>
      <c r="AK1211" t="s">
        <v>3</v>
      </c>
      <c r="AL1211" t="s">
        <v>4</v>
      </c>
      <c r="AM1211" t="s">
        <v>549</v>
      </c>
      <c r="AN1211" t="s">
        <v>641</v>
      </c>
      <c r="AO1211" t="s">
        <v>3</v>
      </c>
    </row>
    <row r="1212" spans="1:41" x14ac:dyDescent="0.25">
      <c r="A1212" t="s">
        <v>4</v>
      </c>
      <c r="B1212" t="s">
        <v>4</v>
      </c>
      <c r="D1212" t="s">
        <v>3750</v>
      </c>
      <c r="E1212" t="s">
        <v>3778</v>
      </c>
      <c r="F1212">
        <v>2021</v>
      </c>
      <c r="G1212">
        <v>11</v>
      </c>
      <c r="J1212">
        <v>890</v>
      </c>
      <c r="K1212">
        <v>28</v>
      </c>
      <c r="L1212">
        <v>28</v>
      </c>
      <c r="M1212">
        <v>78</v>
      </c>
      <c r="N1212" t="s">
        <v>3779</v>
      </c>
      <c r="O1212" t="s">
        <v>3780</v>
      </c>
      <c r="P1212" t="s">
        <v>25</v>
      </c>
      <c r="Q1212" t="s">
        <v>25</v>
      </c>
      <c r="R1212" t="s">
        <v>1172</v>
      </c>
      <c r="S1212" t="s">
        <v>4</v>
      </c>
      <c r="T1212" t="s">
        <v>7</v>
      </c>
      <c r="U1212" t="s">
        <v>3</v>
      </c>
      <c r="V1212" t="s">
        <v>3</v>
      </c>
      <c r="W1212" s="1">
        <v>0.1</v>
      </c>
      <c r="X1212" s="1" t="s">
        <v>1566</v>
      </c>
      <c r="Y1212" t="s">
        <v>4</v>
      </c>
      <c r="Z1212" t="s">
        <v>3</v>
      </c>
      <c r="AA1212" t="s">
        <v>416</v>
      </c>
      <c r="AB1212" t="s">
        <v>3</v>
      </c>
      <c r="AC1212" t="s">
        <v>3799</v>
      </c>
      <c r="AD1212" t="s">
        <v>49</v>
      </c>
      <c r="AF1212" t="s">
        <v>3</v>
      </c>
      <c r="AG1212" s="5" t="s">
        <v>427</v>
      </c>
      <c r="AH1212" t="s">
        <v>4</v>
      </c>
      <c r="AI1212" t="s">
        <v>580</v>
      </c>
      <c r="AJ1212" t="s">
        <v>3804</v>
      </c>
      <c r="AK1212" t="s">
        <v>3</v>
      </c>
      <c r="AL1212" t="s">
        <v>3</v>
      </c>
      <c r="AN1212" t="s">
        <v>641</v>
      </c>
      <c r="AO1212" t="s">
        <v>3</v>
      </c>
    </row>
    <row r="1213" spans="1:41" x14ac:dyDescent="0.25">
      <c r="A1213" t="s">
        <v>4</v>
      </c>
      <c r="B1213" t="s">
        <v>4</v>
      </c>
      <c r="D1213" t="s">
        <v>3750</v>
      </c>
      <c r="E1213" t="s">
        <v>3778</v>
      </c>
      <c r="F1213">
        <v>2021</v>
      </c>
      <c r="G1213">
        <v>11</v>
      </c>
      <c r="J1213">
        <v>890</v>
      </c>
      <c r="K1213">
        <v>28</v>
      </c>
      <c r="L1213">
        <v>28</v>
      </c>
      <c r="M1213">
        <v>78</v>
      </c>
      <c r="N1213" t="s">
        <v>3779</v>
      </c>
      <c r="O1213" t="s">
        <v>3780</v>
      </c>
      <c r="P1213" t="s">
        <v>25</v>
      </c>
      <c r="Q1213" t="s">
        <v>25</v>
      </c>
      <c r="R1213" t="s">
        <v>3787</v>
      </c>
      <c r="S1213" t="s">
        <v>4</v>
      </c>
      <c r="T1213" t="s">
        <v>7</v>
      </c>
      <c r="U1213" t="s">
        <v>3</v>
      </c>
      <c r="V1213" t="s">
        <v>3</v>
      </c>
      <c r="W1213" s="1">
        <v>1</v>
      </c>
      <c r="X1213" s="1" t="s">
        <v>1566</v>
      </c>
      <c r="Y1213" t="s">
        <v>4</v>
      </c>
      <c r="Z1213" t="s">
        <v>3</v>
      </c>
      <c r="AA1213" t="s">
        <v>416</v>
      </c>
      <c r="AB1213" t="s">
        <v>3</v>
      </c>
      <c r="AC1213" t="s">
        <v>3</v>
      </c>
      <c r="AD1213" t="s">
        <v>16</v>
      </c>
      <c r="AF1213" t="s">
        <v>3</v>
      </c>
      <c r="AG1213" s="5" t="s">
        <v>427</v>
      </c>
      <c r="AH1213" t="s">
        <v>4</v>
      </c>
      <c r="AI1213" t="s">
        <v>580</v>
      </c>
      <c r="AJ1213" t="s">
        <v>3804</v>
      </c>
      <c r="AK1213" t="s">
        <v>3</v>
      </c>
      <c r="AL1213" t="s">
        <v>3</v>
      </c>
      <c r="AN1213" t="s">
        <v>641</v>
      </c>
      <c r="AO1213" t="s">
        <v>3</v>
      </c>
    </row>
    <row r="1214" spans="1:41" x14ac:dyDescent="0.25">
      <c r="A1214" t="s">
        <v>4</v>
      </c>
      <c r="B1214" t="s">
        <v>4</v>
      </c>
      <c r="D1214" t="s">
        <v>3750</v>
      </c>
      <c r="E1214" t="s">
        <v>3778</v>
      </c>
      <c r="F1214">
        <v>2021</v>
      </c>
      <c r="G1214">
        <v>11</v>
      </c>
      <c r="J1214">
        <v>890</v>
      </c>
      <c r="K1214">
        <v>28</v>
      </c>
      <c r="L1214">
        <v>28</v>
      </c>
      <c r="M1214">
        <v>78</v>
      </c>
      <c r="N1214" t="s">
        <v>3779</v>
      </c>
      <c r="O1214" t="s">
        <v>3780</v>
      </c>
      <c r="P1214" t="s">
        <v>25</v>
      </c>
      <c r="Q1214" t="s">
        <v>25</v>
      </c>
      <c r="R1214" t="s">
        <v>3788</v>
      </c>
      <c r="S1214" t="s">
        <v>4</v>
      </c>
      <c r="T1214" t="s">
        <v>7</v>
      </c>
      <c r="U1214" t="s">
        <v>3</v>
      </c>
      <c r="V1214" t="s">
        <v>3</v>
      </c>
      <c r="W1214" s="1">
        <v>0.2</v>
      </c>
      <c r="X1214" s="1" t="s">
        <v>456</v>
      </c>
      <c r="Y1214" t="s">
        <v>4</v>
      </c>
      <c r="Z1214" t="s">
        <v>3</v>
      </c>
      <c r="AA1214" t="s">
        <v>416</v>
      </c>
      <c r="AB1214" t="s">
        <v>3</v>
      </c>
      <c r="AC1214" t="s">
        <v>3</v>
      </c>
      <c r="AD1214" t="s">
        <v>16</v>
      </c>
      <c r="AF1214" t="s">
        <v>3</v>
      </c>
      <c r="AG1214" s="5" t="s">
        <v>427</v>
      </c>
      <c r="AH1214" t="s">
        <v>4</v>
      </c>
      <c r="AI1214" t="s">
        <v>580</v>
      </c>
      <c r="AJ1214" t="s">
        <v>3804</v>
      </c>
      <c r="AK1214" t="s">
        <v>3</v>
      </c>
      <c r="AL1214" t="s">
        <v>3</v>
      </c>
      <c r="AN1214" t="s">
        <v>641</v>
      </c>
      <c r="AO1214" t="s">
        <v>3</v>
      </c>
    </row>
    <row r="1215" spans="1:41" x14ac:dyDescent="0.25">
      <c r="A1215" t="s">
        <v>4</v>
      </c>
      <c r="B1215" t="s">
        <v>4</v>
      </c>
      <c r="D1215" t="s">
        <v>3750</v>
      </c>
      <c r="E1215" t="s">
        <v>3778</v>
      </c>
      <c r="F1215">
        <v>2021</v>
      </c>
      <c r="G1215">
        <v>11</v>
      </c>
      <c r="J1215">
        <v>890</v>
      </c>
      <c r="K1215">
        <v>28</v>
      </c>
      <c r="L1215">
        <v>28</v>
      </c>
      <c r="M1215">
        <v>78</v>
      </c>
      <c r="N1215" t="s">
        <v>3779</v>
      </c>
      <c r="O1215" t="s">
        <v>3780</v>
      </c>
      <c r="P1215" t="s">
        <v>25</v>
      </c>
      <c r="Q1215" t="s">
        <v>25</v>
      </c>
      <c r="R1215" t="s">
        <v>3789</v>
      </c>
      <c r="S1215" t="s">
        <v>4</v>
      </c>
      <c r="T1215" t="s">
        <v>7</v>
      </c>
      <c r="U1215" t="s">
        <v>3</v>
      </c>
      <c r="V1215" t="s">
        <v>3</v>
      </c>
      <c r="W1215" s="1">
        <v>1</v>
      </c>
      <c r="X1215" s="1" t="s">
        <v>457</v>
      </c>
      <c r="Y1215" t="s">
        <v>4</v>
      </c>
      <c r="Z1215" t="s">
        <v>3</v>
      </c>
      <c r="AA1215" t="s">
        <v>416</v>
      </c>
      <c r="AB1215" t="s">
        <v>3</v>
      </c>
      <c r="AC1215" t="s">
        <v>3</v>
      </c>
      <c r="AD1215" t="s">
        <v>16</v>
      </c>
      <c r="AF1215" t="s">
        <v>3</v>
      </c>
      <c r="AG1215" s="5" t="s">
        <v>512</v>
      </c>
      <c r="AH1215" t="s">
        <v>4</v>
      </c>
      <c r="AI1215" t="s">
        <v>580</v>
      </c>
      <c r="AJ1215" t="s">
        <v>3804</v>
      </c>
      <c r="AK1215" t="s">
        <v>3</v>
      </c>
      <c r="AL1215" t="s">
        <v>3</v>
      </c>
      <c r="AN1215" t="s">
        <v>641</v>
      </c>
      <c r="AO1215" t="s">
        <v>3</v>
      </c>
    </row>
    <row r="1216" spans="1:41" x14ac:dyDescent="0.25">
      <c r="A1216" t="s">
        <v>4</v>
      </c>
      <c r="B1216" t="s">
        <v>4</v>
      </c>
      <c r="D1216" t="s">
        <v>3750</v>
      </c>
      <c r="E1216" t="s">
        <v>3778</v>
      </c>
      <c r="F1216">
        <v>2021</v>
      </c>
      <c r="G1216">
        <v>11</v>
      </c>
      <c r="J1216">
        <v>890</v>
      </c>
      <c r="K1216">
        <v>28</v>
      </c>
      <c r="L1216">
        <v>28</v>
      </c>
      <c r="M1216">
        <v>78</v>
      </c>
      <c r="N1216" t="s">
        <v>3779</v>
      </c>
      <c r="O1216" t="s">
        <v>3780</v>
      </c>
      <c r="P1216" t="s">
        <v>25</v>
      </c>
      <c r="Q1216" t="s">
        <v>25</v>
      </c>
      <c r="R1216" t="s">
        <v>3790</v>
      </c>
      <c r="S1216" t="s">
        <v>4</v>
      </c>
      <c r="T1216" t="s">
        <v>7</v>
      </c>
      <c r="U1216" t="s">
        <v>3</v>
      </c>
      <c r="V1216" t="s">
        <v>3</v>
      </c>
      <c r="W1216" s="1">
        <v>0.2</v>
      </c>
      <c r="X1216" s="1" t="s">
        <v>456</v>
      </c>
      <c r="Y1216" t="s">
        <v>4</v>
      </c>
      <c r="Z1216" t="s">
        <v>3</v>
      </c>
      <c r="AA1216" t="s">
        <v>416</v>
      </c>
      <c r="AB1216" t="s">
        <v>3</v>
      </c>
      <c r="AC1216" t="s">
        <v>3</v>
      </c>
      <c r="AD1216" t="s">
        <v>16</v>
      </c>
      <c r="AF1216" t="s">
        <v>3</v>
      </c>
      <c r="AG1216" s="5" t="s">
        <v>427</v>
      </c>
      <c r="AH1216" t="s">
        <v>4</v>
      </c>
      <c r="AI1216" t="s">
        <v>580</v>
      </c>
      <c r="AJ1216" t="s">
        <v>3804</v>
      </c>
      <c r="AK1216" t="s">
        <v>3</v>
      </c>
      <c r="AL1216" t="s">
        <v>3</v>
      </c>
      <c r="AN1216" t="s">
        <v>641</v>
      </c>
      <c r="AO1216" t="s">
        <v>3</v>
      </c>
    </row>
    <row r="1217" spans="1:42" x14ac:dyDescent="0.25">
      <c r="A1217" t="s">
        <v>4</v>
      </c>
      <c r="B1217" t="s">
        <v>4</v>
      </c>
      <c r="D1217" t="s">
        <v>3750</v>
      </c>
      <c r="E1217" t="s">
        <v>3778</v>
      </c>
      <c r="F1217">
        <v>2021</v>
      </c>
      <c r="G1217">
        <v>11</v>
      </c>
      <c r="J1217">
        <v>890</v>
      </c>
      <c r="K1217">
        <v>28</v>
      </c>
      <c r="L1217">
        <v>28</v>
      </c>
      <c r="M1217">
        <v>78</v>
      </c>
      <c r="N1217" t="s">
        <v>3779</v>
      </c>
      <c r="O1217" t="s">
        <v>3780</v>
      </c>
      <c r="P1217" t="s">
        <v>25</v>
      </c>
      <c r="Q1217" t="s">
        <v>25</v>
      </c>
      <c r="R1217" t="s">
        <v>3791</v>
      </c>
      <c r="S1217" t="s">
        <v>4</v>
      </c>
      <c r="T1217" t="s">
        <v>7</v>
      </c>
      <c r="U1217" t="s">
        <v>3</v>
      </c>
      <c r="V1217" t="s">
        <v>3</v>
      </c>
      <c r="W1217" s="1">
        <v>1</v>
      </c>
      <c r="X1217" s="1" t="s">
        <v>457</v>
      </c>
      <c r="Y1217" t="s">
        <v>4</v>
      </c>
      <c r="Z1217" t="s">
        <v>3</v>
      </c>
      <c r="AA1217" t="s">
        <v>416</v>
      </c>
      <c r="AB1217" t="s">
        <v>3</v>
      </c>
      <c r="AC1217" t="s">
        <v>3</v>
      </c>
      <c r="AD1217" t="s">
        <v>16</v>
      </c>
      <c r="AF1217" t="s">
        <v>3</v>
      </c>
      <c r="AG1217" t="s">
        <v>9</v>
      </c>
      <c r="AH1217" t="s">
        <v>4</v>
      </c>
      <c r="AI1217" t="s">
        <v>580</v>
      </c>
      <c r="AJ1217" t="s">
        <v>3805</v>
      </c>
      <c r="AK1217" t="s">
        <v>3</v>
      </c>
      <c r="AL1217" t="s">
        <v>4</v>
      </c>
      <c r="AM1217" t="s">
        <v>549</v>
      </c>
      <c r="AN1217" t="s">
        <v>641</v>
      </c>
      <c r="AO1217" t="s">
        <v>3</v>
      </c>
    </row>
    <row r="1218" spans="1:42" x14ac:dyDescent="0.25">
      <c r="A1218" t="s">
        <v>4</v>
      </c>
      <c r="B1218" t="s">
        <v>4</v>
      </c>
      <c r="D1218" t="s">
        <v>3750</v>
      </c>
      <c r="E1218" t="s">
        <v>3778</v>
      </c>
      <c r="F1218">
        <v>2021</v>
      </c>
      <c r="G1218">
        <v>11</v>
      </c>
      <c r="J1218">
        <v>890</v>
      </c>
      <c r="K1218">
        <v>28</v>
      </c>
      <c r="L1218">
        <v>28</v>
      </c>
      <c r="M1218">
        <v>78</v>
      </c>
      <c r="N1218" t="s">
        <v>3779</v>
      </c>
      <c r="O1218" t="s">
        <v>3780</v>
      </c>
      <c r="P1218" t="s">
        <v>25</v>
      </c>
      <c r="Q1218" t="s">
        <v>25</v>
      </c>
      <c r="R1218" t="s">
        <v>2940</v>
      </c>
      <c r="S1218" t="s">
        <v>4</v>
      </c>
      <c r="T1218" t="s">
        <v>7</v>
      </c>
      <c r="U1218" t="s">
        <v>3</v>
      </c>
      <c r="V1218" t="s">
        <v>3</v>
      </c>
      <c r="W1218" s="1">
        <v>1</v>
      </c>
      <c r="X1218" s="1" t="s">
        <v>457</v>
      </c>
      <c r="Y1218" t="s">
        <v>4</v>
      </c>
      <c r="Z1218" t="s">
        <v>3</v>
      </c>
      <c r="AA1218" t="s">
        <v>416</v>
      </c>
      <c r="AB1218" t="s">
        <v>3</v>
      </c>
      <c r="AC1218" t="s">
        <v>3</v>
      </c>
      <c r="AD1218" t="s">
        <v>16</v>
      </c>
      <c r="AF1218" t="s">
        <v>3</v>
      </c>
      <c r="AG1218" t="s">
        <v>9</v>
      </c>
      <c r="AH1218" t="s">
        <v>4</v>
      </c>
      <c r="AI1218" t="s">
        <v>580</v>
      </c>
      <c r="AJ1218" t="s">
        <v>3805</v>
      </c>
      <c r="AK1218" t="s">
        <v>3</v>
      </c>
      <c r="AL1218" t="s">
        <v>3</v>
      </c>
      <c r="AN1218" t="s">
        <v>641</v>
      </c>
      <c r="AO1218" t="s">
        <v>3</v>
      </c>
    </row>
    <row r="1219" spans="1:42" x14ac:dyDescent="0.25">
      <c r="A1219" t="s">
        <v>4</v>
      </c>
      <c r="B1219" t="s">
        <v>4</v>
      </c>
      <c r="D1219" t="s">
        <v>3750</v>
      </c>
      <c r="E1219" t="s">
        <v>3778</v>
      </c>
      <c r="F1219">
        <v>2021</v>
      </c>
      <c r="G1219">
        <v>11</v>
      </c>
      <c r="J1219">
        <v>890</v>
      </c>
      <c r="K1219">
        <v>28</v>
      </c>
      <c r="L1219">
        <v>28</v>
      </c>
      <c r="M1219">
        <v>78</v>
      </c>
      <c r="N1219" t="s">
        <v>3779</v>
      </c>
      <c r="O1219" t="s">
        <v>3780</v>
      </c>
      <c r="P1219" t="s">
        <v>25</v>
      </c>
      <c r="Q1219" t="s">
        <v>25</v>
      </c>
      <c r="R1219" t="s">
        <v>3792</v>
      </c>
      <c r="S1219" t="s">
        <v>4</v>
      </c>
      <c r="T1219" t="s">
        <v>7</v>
      </c>
      <c r="U1219" t="s">
        <v>3</v>
      </c>
      <c r="V1219" t="s">
        <v>3</v>
      </c>
      <c r="W1219" s="1">
        <v>1</v>
      </c>
      <c r="X1219" s="1" t="s">
        <v>457</v>
      </c>
      <c r="Y1219" t="s">
        <v>4</v>
      </c>
      <c r="Z1219" t="s">
        <v>3</v>
      </c>
      <c r="AA1219" t="s">
        <v>416</v>
      </c>
      <c r="AB1219" t="s">
        <v>3</v>
      </c>
      <c r="AC1219" t="s">
        <v>3</v>
      </c>
      <c r="AD1219" t="s">
        <v>16</v>
      </c>
      <c r="AF1219" t="s">
        <v>3</v>
      </c>
      <c r="AG1219" t="s">
        <v>9</v>
      </c>
      <c r="AH1219" t="s">
        <v>4</v>
      </c>
      <c r="AI1219" t="s">
        <v>580</v>
      </c>
      <c r="AJ1219" t="s">
        <v>3805</v>
      </c>
      <c r="AK1219" t="s">
        <v>3</v>
      </c>
      <c r="AL1219" t="s">
        <v>3</v>
      </c>
      <c r="AN1219" t="s">
        <v>641</v>
      </c>
      <c r="AO1219" t="s">
        <v>3</v>
      </c>
    </row>
    <row r="1220" spans="1:42" x14ac:dyDescent="0.25">
      <c r="A1220" t="s">
        <v>4</v>
      </c>
      <c r="B1220" t="s">
        <v>4</v>
      </c>
      <c r="D1220" t="s">
        <v>3750</v>
      </c>
      <c r="E1220" t="s">
        <v>3778</v>
      </c>
      <c r="F1220">
        <v>2021</v>
      </c>
      <c r="G1220">
        <v>11</v>
      </c>
      <c r="J1220">
        <v>890</v>
      </c>
      <c r="K1220">
        <v>28</v>
      </c>
      <c r="L1220">
        <v>28</v>
      </c>
      <c r="M1220">
        <v>78</v>
      </c>
      <c r="N1220" t="s">
        <v>3779</v>
      </c>
      <c r="O1220" t="s">
        <v>3780</v>
      </c>
      <c r="P1220" t="s">
        <v>25</v>
      </c>
      <c r="Q1220" t="s">
        <v>25</v>
      </c>
      <c r="R1220" t="s">
        <v>2806</v>
      </c>
      <c r="S1220" t="s">
        <v>4</v>
      </c>
      <c r="T1220" t="s">
        <v>7</v>
      </c>
      <c r="U1220" t="s">
        <v>3</v>
      </c>
      <c r="V1220" t="s">
        <v>3</v>
      </c>
      <c r="W1220" s="1">
        <v>1</v>
      </c>
      <c r="X1220" s="1" t="s">
        <v>457</v>
      </c>
      <c r="Y1220" t="s">
        <v>4</v>
      </c>
      <c r="Z1220" t="s">
        <v>3</v>
      </c>
      <c r="AA1220" t="s">
        <v>416</v>
      </c>
      <c r="AB1220" t="s">
        <v>3</v>
      </c>
      <c r="AC1220" t="s">
        <v>3</v>
      </c>
      <c r="AD1220" t="s">
        <v>16</v>
      </c>
      <c r="AF1220" t="s">
        <v>3</v>
      </c>
      <c r="AG1220" s="5" t="s">
        <v>512</v>
      </c>
      <c r="AH1220" t="s">
        <v>4</v>
      </c>
      <c r="AI1220" t="s">
        <v>580</v>
      </c>
      <c r="AJ1220" t="s">
        <v>3805</v>
      </c>
      <c r="AK1220" t="s">
        <v>3</v>
      </c>
      <c r="AL1220" t="s">
        <v>3</v>
      </c>
      <c r="AN1220" t="s">
        <v>641</v>
      </c>
      <c r="AO1220" t="s">
        <v>3</v>
      </c>
    </row>
    <row r="1221" spans="1:42" x14ac:dyDescent="0.25">
      <c r="A1221" t="s">
        <v>4</v>
      </c>
      <c r="B1221" t="s">
        <v>4</v>
      </c>
      <c r="D1221" t="s">
        <v>3750</v>
      </c>
      <c r="E1221" t="s">
        <v>3778</v>
      </c>
      <c r="F1221">
        <v>2021</v>
      </c>
      <c r="G1221">
        <v>11</v>
      </c>
      <c r="J1221">
        <v>890</v>
      </c>
      <c r="K1221">
        <v>28</v>
      </c>
      <c r="L1221">
        <v>28</v>
      </c>
      <c r="M1221">
        <v>78</v>
      </c>
      <c r="N1221" t="s">
        <v>3779</v>
      </c>
      <c r="O1221" t="s">
        <v>3780</v>
      </c>
      <c r="P1221" t="s">
        <v>25</v>
      </c>
      <c r="Q1221" t="s">
        <v>25</v>
      </c>
      <c r="R1221" t="s">
        <v>3793</v>
      </c>
      <c r="S1221" t="s">
        <v>4</v>
      </c>
      <c r="T1221" t="s">
        <v>7</v>
      </c>
      <c r="U1221" t="s">
        <v>3</v>
      </c>
      <c r="V1221" t="s">
        <v>3</v>
      </c>
      <c r="W1221" s="1">
        <v>1</v>
      </c>
      <c r="X1221" s="1" t="s">
        <v>457</v>
      </c>
      <c r="Y1221" t="s">
        <v>4</v>
      </c>
      <c r="Z1221" t="s">
        <v>3</v>
      </c>
      <c r="AA1221" t="s">
        <v>416</v>
      </c>
      <c r="AB1221" t="s">
        <v>3</v>
      </c>
      <c r="AC1221" t="s">
        <v>3</v>
      </c>
      <c r="AD1221" t="s">
        <v>16</v>
      </c>
      <c r="AF1221" t="s">
        <v>3</v>
      </c>
      <c r="AG1221" s="5" t="s">
        <v>512</v>
      </c>
      <c r="AH1221" t="s">
        <v>4</v>
      </c>
      <c r="AI1221" t="s">
        <v>580</v>
      </c>
      <c r="AJ1221" t="s">
        <v>3805</v>
      </c>
      <c r="AK1221" t="s">
        <v>3</v>
      </c>
      <c r="AL1221" t="s">
        <v>3</v>
      </c>
      <c r="AN1221" t="s">
        <v>641</v>
      </c>
      <c r="AO1221" t="s">
        <v>3</v>
      </c>
    </row>
    <row r="1222" spans="1:42" x14ac:dyDescent="0.25">
      <c r="A1222" t="s">
        <v>4</v>
      </c>
      <c r="B1222" t="s">
        <v>4</v>
      </c>
      <c r="D1222" t="s">
        <v>3750</v>
      </c>
      <c r="E1222" t="s">
        <v>3778</v>
      </c>
      <c r="F1222">
        <v>2021</v>
      </c>
      <c r="G1222">
        <v>11</v>
      </c>
      <c r="J1222">
        <v>890</v>
      </c>
      <c r="K1222">
        <v>28</v>
      </c>
      <c r="L1222">
        <v>28</v>
      </c>
      <c r="M1222">
        <v>78</v>
      </c>
      <c r="N1222" t="s">
        <v>3779</v>
      </c>
      <c r="O1222" t="s">
        <v>3780</v>
      </c>
      <c r="P1222" t="s">
        <v>25</v>
      </c>
      <c r="Q1222" t="s">
        <v>25</v>
      </c>
      <c r="R1222" t="s">
        <v>3794</v>
      </c>
      <c r="S1222" t="s">
        <v>4</v>
      </c>
      <c r="T1222" t="s">
        <v>7</v>
      </c>
      <c r="U1222" t="s">
        <v>3</v>
      </c>
      <c r="V1222" t="s">
        <v>3</v>
      </c>
      <c r="W1222" s="1">
        <v>1</v>
      </c>
      <c r="X1222" s="1" t="s">
        <v>456</v>
      </c>
      <c r="Y1222" t="s">
        <v>4</v>
      </c>
      <c r="Z1222" t="s">
        <v>3</v>
      </c>
      <c r="AA1222" t="s">
        <v>416</v>
      </c>
      <c r="AB1222" t="s">
        <v>3</v>
      </c>
      <c r="AC1222" t="s">
        <v>3</v>
      </c>
      <c r="AD1222" t="s">
        <v>16</v>
      </c>
      <c r="AF1222" t="s">
        <v>3</v>
      </c>
      <c r="AG1222" s="5" t="s">
        <v>427</v>
      </c>
      <c r="AH1222" t="s">
        <v>4</v>
      </c>
      <c r="AI1222" t="s">
        <v>580</v>
      </c>
      <c r="AJ1222" t="s">
        <v>3805</v>
      </c>
      <c r="AK1222" t="s">
        <v>3</v>
      </c>
      <c r="AL1222" t="s">
        <v>3</v>
      </c>
      <c r="AN1222" t="s">
        <v>641</v>
      </c>
      <c r="AO1222" t="s">
        <v>3</v>
      </c>
    </row>
    <row r="1223" spans="1:42" x14ac:dyDescent="0.25">
      <c r="A1223" t="s">
        <v>4</v>
      </c>
      <c r="B1223" t="s">
        <v>4</v>
      </c>
      <c r="D1223" t="s">
        <v>3750</v>
      </c>
      <c r="E1223" t="s">
        <v>3778</v>
      </c>
      <c r="F1223">
        <v>2021</v>
      </c>
      <c r="G1223">
        <v>11</v>
      </c>
      <c r="J1223">
        <v>890</v>
      </c>
      <c r="K1223">
        <v>28</v>
      </c>
      <c r="L1223">
        <v>28</v>
      </c>
      <c r="M1223">
        <v>78</v>
      </c>
      <c r="N1223" t="s">
        <v>3779</v>
      </c>
      <c r="O1223" t="s">
        <v>3780</v>
      </c>
      <c r="P1223" t="s">
        <v>25</v>
      </c>
      <c r="Q1223" t="s">
        <v>25</v>
      </c>
      <c r="R1223" t="s">
        <v>3795</v>
      </c>
      <c r="S1223" t="s">
        <v>4</v>
      </c>
      <c r="T1223" t="s">
        <v>7</v>
      </c>
      <c r="U1223" t="s">
        <v>3</v>
      </c>
      <c r="V1223" t="s">
        <v>3</v>
      </c>
      <c r="W1223" s="1">
        <v>1</v>
      </c>
      <c r="X1223" s="1" t="s">
        <v>1566</v>
      </c>
      <c r="Y1223" t="s">
        <v>4</v>
      </c>
      <c r="Z1223" t="s">
        <v>3</v>
      </c>
      <c r="AA1223" t="s">
        <v>416</v>
      </c>
      <c r="AB1223" t="s">
        <v>3</v>
      </c>
      <c r="AC1223" t="s">
        <v>3</v>
      </c>
      <c r="AD1223" t="s">
        <v>16</v>
      </c>
      <c r="AF1223" t="s">
        <v>3</v>
      </c>
      <c r="AG1223" s="5" t="s">
        <v>427</v>
      </c>
      <c r="AH1223" t="s">
        <v>4</v>
      </c>
      <c r="AI1223" t="s">
        <v>580</v>
      </c>
      <c r="AJ1223" t="s">
        <v>3805</v>
      </c>
      <c r="AK1223" t="s">
        <v>3</v>
      </c>
      <c r="AL1223" t="s">
        <v>3</v>
      </c>
      <c r="AN1223" t="s">
        <v>641</v>
      </c>
      <c r="AO1223" t="s">
        <v>3</v>
      </c>
    </row>
    <row r="1224" spans="1:42" x14ac:dyDescent="0.25">
      <c r="A1224" t="s">
        <v>4</v>
      </c>
      <c r="B1224" t="s">
        <v>4</v>
      </c>
      <c r="D1224" t="s">
        <v>3750</v>
      </c>
      <c r="E1224" t="s">
        <v>3778</v>
      </c>
      <c r="F1224">
        <v>2021</v>
      </c>
      <c r="G1224">
        <v>11</v>
      </c>
      <c r="J1224">
        <v>890</v>
      </c>
      <c r="K1224">
        <v>28</v>
      </c>
      <c r="L1224">
        <v>28</v>
      </c>
      <c r="M1224">
        <v>78</v>
      </c>
      <c r="N1224" t="s">
        <v>3779</v>
      </c>
      <c r="O1224" t="s">
        <v>3780</v>
      </c>
      <c r="P1224" t="s">
        <v>25</v>
      </c>
      <c r="Q1224" t="s">
        <v>25</v>
      </c>
      <c r="R1224" t="s">
        <v>1250</v>
      </c>
      <c r="S1224" t="s">
        <v>4</v>
      </c>
      <c r="T1224" t="s">
        <v>7</v>
      </c>
      <c r="U1224" t="s">
        <v>3</v>
      </c>
      <c r="V1224" t="s">
        <v>3</v>
      </c>
      <c r="W1224" s="1">
        <v>0.1</v>
      </c>
      <c r="X1224" s="1" t="s">
        <v>457</v>
      </c>
      <c r="Y1224" t="s">
        <v>4</v>
      </c>
      <c r="Z1224" t="s">
        <v>3</v>
      </c>
      <c r="AA1224" t="s">
        <v>416</v>
      </c>
      <c r="AB1224" t="s">
        <v>3</v>
      </c>
      <c r="AC1224" t="s">
        <v>3799</v>
      </c>
      <c r="AD1224" t="s">
        <v>49</v>
      </c>
      <c r="AF1224" t="s">
        <v>3</v>
      </c>
      <c r="AG1224" t="s">
        <v>9</v>
      </c>
      <c r="AH1224" t="s">
        <v>4</v>
      </c>
      <c r="AI1224" t="s">
        <v>580</v>
      </c>
      <c r="AJ1224" t="s">
        <v>3807</v>
      </c>
      <c r="AK1224" t="s">
        <v>3</v>
      </c>
      <c r="AL1224" t="s">
        <v>3</v>
      </c>
      <c r="AN1224" t="s">
        <v>641</v>
      </c>
      <c r="AO1224" t="s">
        <v>4</v>
      </c>
      <c r="AP1224" t="s">
        <v>3806</v>
      </c>
    </row>
    <row r="1225" spans="1:42" x14ac:dyDescent="0.25">
      <c r="A1225" t="s">
        <v>4</v>
      </c>
      <c r="B1225" t="s">
        <v>4</v>
      </c>
      <c r="D1225" t="s">
        <v>3750</v>
      </c>
      <c r="E1225" t="s">
        <v>3778</v>
      </c>
      <c r="F1225">
        <v>2021</v>
      </c>
      <c r="G1225">
        <v>11</v>
      </c>
      <c r="J1225">
        <v>890</v>
      </c>
      <c r="K1225">
        <v>28</v>
      </c>
      <c r="L1225">
        <v>28</v>
      </c>
      <c r="M1225">
        <v>78</v>
      </c>
      <c r="N1225" t="s">
        <v>3779</v>
      </c>
      <c r="O1225" t="s">
        <v>3780</v>
      </c>
      <c r="P1225" t="s">
        <v>25</v>
      </c>
      <c r="Q1225" t="s">
        <v>25</v>
      </c>
      <c r="R1225" t="s">
        <v>1902</v>
      </c>
      <c r="S1225" t="s">
        <v>4</v>
      </c>
      <c r="T1225" t="s">
        <v>7</v>
      </c>
      <c r="U1225" t="s">
        <v>3</v>
      </c>
      <c r="V1225" t="s">
        <v>3</v>
      </c>
      <c r="W1225" s="1">
        <v>0.1</v>
      </c>
      <c r="X1225" s="1" t="s">
        <v>1566</v>
      </c>
      <c r="Y1225" t="s">
        <v>4</v>
      </c>
      <c r="Z1225" t="s">
        <v>3</v>
      </c>
      <c r="AA1225" t="s">
        <v>416</v>
      </c>
      <c r="AB1225" t="s">
        <v>3</v>
      </c>
      <c r="AC1225" t="s">
        <v>3799</v>
      </c>
      <c r="AD1225" t="s">
        <v>49</v>
      </c>
      <c r="AF1225" t="s">
        <v>3</v>
      </c>
      <c r="AG1225" s="5" t="s">
        <v>427</v>
      </c>
      <c r="AH1225" t="s">
        <v>4</v>
      </c>
      <c r="AI1225" t="s">
        <v>580</v>
      </c>
      <c r="AJ1225" t="s">
        <v>3807</v>
      </c>
      <c r="AK1225" t="s">
        <v>3</v>
      </c>
      <c r="AL1225" t="s">
        <v>3</v>
      </c>
      <c r="AN1225" t="s">
        <v>641</v>
      </c>
      <c r="AO1225" t="s">
        <v>3</v>
      </c>
    </row>
    <row r="1226" spans="1:42" x14ac:dyDescent="0.25">
      <c r="A1226" t="s">
        <v>4</v>
      </c>
      <c r="B1226" t="s">
        <v>4</v>
      </c>
      <c r="D1226" t="s">
        <v>3750</v>
      </c>
      <c r="E1226" t="s">
        <v>3778</v>
      </c>
      <c r="F1226">
        <v>2021</v>
      </c>
      <c r="G1226">
        <v>11</v>
      </c>
      <c r="J1226">
        <v>890</v>
      </c>
      <c r="K1226">
        <v>28</v>
      </c>
      <c r="L1226">
        <v>28</v>
      </c>
      <c r="M1226">
        <v>78</v>
      </c>
      <c r="N1226" t="s">
        <v>3779</v>
      </c>
      <c r="O1226" t="s">
        <v>3780</v>
      </c>
      <c r="P1226" t="s">
        <v>25</v>
      </c>
      <c r="Q1226" t="s">
        <v>25</v>
      </c>
      <c r="R1226" t="s">
        <v>2807</v>
      </c>
      <c r="S1226" t="s">
        <v>4</v>
      </c>
      <c r="T1226" t="s">
        <v>7</v>
      </c>
      <c r="U1226" t="s">
        <v>3</v>
      </c>
      <c r="V1226" t="s">
        <v>3</v>
      </c>
      <c r="W1226" s="1">
        <v>0.1</v>
      </c>
      <c r="X1226" s="1" t="s">
        <v>457</v>
      </c>
      <c r="Y1226" t="s">
        <v>4</v>
      </c>
      <c r="Z1226" t="s">
        <v>3</v>
      </c>
      <c r="AA1226" t="s">
        <v>416</v>
      </c>
      <c r="AB1226" t="s">
        <v>3</v>
      </c>
      <c r="AC1226" t="s">
        <v>3799</v>
      </c>
      <c r="AD1226" t="s">
        <v>49</v>
      </c>
      <c r="AF1226" t="s">
        <v>3</v>
      </c>
      <c r="AG1226" t="s">
        <v>9</v>
      </c>
      <c r="AH1226" t="s">
        <v>4</v>
      </c>
      <c r="AI1226" t="s">
        <v>580</v>
      </c>
      <c r="AJ1226" t="s">
        <v>3807</v>
      </c>
      <c r="AK1226" t="s">
        <v>3</v>
      </c>
      <c r="AL1226" t="s">
        <v>3</v>
      </c>
      <c r="AN1226" t="s">
        <v>641</v>
      </c>
      <c r="AO1226" t="s">
        <v>3</v>
      </c>
    </row>
    <row r="1227" spans="1:42" x14ac:dyDescent="0.25">
      <c r="A1227" t="s">
        <v>4</v>
      </c>
      <c r="B1227" t="s">
        <v>4</v>
      </c>
      <c r="D1227" t="s">
        <v>3750</v>
      </c>
      <c r="E1227" t="s">
        <v>3778</v>
      </c>
      <c r="F1227">
        <v>2021</v>
      </c>
      <c r="G1227">
        <v>11</v>
      </c>
      <c r="J1227">
        <v>890</v>
      </c>
      <c r="K1227">
        <v>28</v>
      </c>
      <c r="L1227">
        <v>28</v>
      </c>
      <c r="M1227">
        <v>78</v>
      </c>
      <c r="N1227" t="s">
        <v>3779</v>
      </c>
      <c r="O1227" t="s">
        <v>3780</v>
      </c>
      <c r="P1227" t="s">
        <v>25</v>
      </c>
      <c r="Q1227" t="s">
        <v>25</v>
      </c>
      <c r="R1227" t="s">
        <v>3796</v>
      </c>
      <c r="S1227" t="s">
        <v>4</v>
      </c>
      <c r="T1227" t="s">
        <v>7</v>
      </c>
      <c r="U1227" t="s">
        <v>3</v>
      </c>
      <c r="V1227" t="s">
        <v>3</v>
      </c>
      <c r="W1227" s="1">
        <v>0.1</v>
      </c>
      <c r="X1227" s="1" t="s">
        <v>1566</v>
      </c>
      <c r="Y1227" t="s">
        <v>4</v>
      </c>
      <c r="Z1227" t="s">
        <v>3</v>
      </c>
      <c r="AA1227" t="s">
        <v>416</v>
      </c>
      <c r="AB1227" t="s">
        <v>3</v>
      </c>
      <c r="AC1227" t="s">
        <v>3</v>
      </c>
      <c r="AD1227" t="s">
        <v>16</v>
      </c>
      <c r="AF1227" t="s">
        <v>3</v>
      </c>
      <c r="AG1227" s="5" t="s">
        <v>427</v>
      </c>
      <c r="AH1227" t="s">
        <v>4</v>
      </c>
      <c r="AI1227" t="s">
        <v>580</v>
      </c>
      <c r="AJ1227" t="s">
        <v>3807</v>
      </c>
      <c r="AK1227" t="s">
        <v>3</v>
      </c>
      <c r="AL1227" t="s">
        <v>3</v>
      </c>
      <c r="AN1227" t="s">
        <v>641</v>
      </c>
      <c r="AO1227" t="s">
        <v>3</v>
      </c>
    </row>
    <row r="1228" spans="1:42" x14ac:dyDescent="0.25">
      <c r="A1228" t="s">
        <v>4</v>
      </c>
      <c r="B1228" t="s">
        <v>4</v>
      </c>
      <c r="D1228" t="s">
        <v>3750</v>
      </c>
      <c r="E1228" t="s">
        <v>3778</v>
      </c>
      <c r="F1228">
        <v>2021</v>
      </c>
      <c r="G1228">
        <v>11</v>
      </c>
      <c r="J1228">
        <v>890</v>
      </c>
      <c r="K1228">
        <v>28</v>
      </c>
      <c r="L1228">
        <v>28</v>
      </c>
      <c r="M1228">
        <v>78</v>
      </c>
      <c r="N1228" t="s">
        <v>3779</v>
      </c>
      <c r="O1228" t="s">
        <v>3780</v>
      </c>
      <c r="P1228" t="s">
        <v>25</v>
      </c>
      <c r="Q1228" t="s">
        <v>25</v>
      </c>
      <c r="R1228" t="s">
        <v>3797</v>
      </c>
      <c r="S1228" t="s">
        <v>4</v>
      </c>
      <c r="T1228" t="s">
        <v>7</v>
      </c>
      <c r="U1228" t="s">
        <v>3</v>
      </c>
      <c r="V1228" t="s">
        <v>3</v>
      </c>
      <c r="W1228" s="1">
        <v>1</v>
      </c>
      <c r="X1228" s="1" t="s">
        <v>457</v>
      </c>
      <c r="Y1228" t="s">
        <v>4</v>
      </c>
      <c r="Z1228" t="s">
        <v>3</v>
      </c>
      <c r="AA1228" t="s">
        <v>416</v>
      </c>
      <c r="AB1228" t="s">
        <v>3</v>
      </c>
      <c r="AC1228" t="s">
        <v>3</v>
      </c>
      <c r="AD1228" t="s">
        <v>16</v>
      </c>
      <c r="AF1228" t="s">
        <v>3</v>
      </c>
      <c r="AG1228" s="5" t="s">
        <v>512</v>
      </c>
      <c r="AH1228" t="s">
        <v>4</v>
      </c>
      <c r="AI1228" t="s">
        <v>580</v>
      </c>
      <c r="AJ1228" t="s">
        <v>3808</v>
      </c>
      <c r="AK1228" t="s">
        <v>3</v>
      </c>
      <c r="AL1228" t="s">
        <v>3</v>
      </c>
      <c r="AN1228" t="s">
        <v>641</v>
      </c>
      <c r="AO1228" t="s">
        <v>3</v>
      </c>
    </row>
    <row r="1229" spans="1:42" x14ac:dyDescent="0.25">
      <c r="A1229" t="s">
        <v>4</v>
      </c>
      <c r="B1229" t="s">
        <v>4</v>
      </c>
      <c r="D1229" t="s">
        <v>3750</v>
      </c>
      <c r="E1229" t="s">
        <v>3778</v>
      </c>
      <c r="F1229">
        <v>2021</v>
      </c>
      <c r="G1229">
        <v>11</v>
      </c>
      <c r="J1229">
        <v>890</v>
      </c>
      <c r="K1229">
        <v>28</v>
      </c>
      <c r="L1229">
        <v>28</v>
      </c>
      <c r="M1229">
        <v>78</v>
      </c>
      <c r="N1229" t="s">
        <v>3779</v>
      </c>
      <c r="O1229" t="s">
        <v>3780</v>
      </c>
      <c r="P1229" t="s">
        <v>25</v>
      </c>
      <c r="Q1229" t="s">
        <v>25</v>
      </c>
      <c r="R1229" t="s">
        <v>3798</v>
      </c>
      <c r="S1229" t="s">
        <v>4</v>
      </c>
      <c r="T1229" t="s">
        <v>7</v>
      </c>
      <c r="U1229" t="s">
        <v>3</v>
      </c>
      <c r="V1229" t="s">
        <v>3</v>
      </c>
      <c r="W1229" s="1">
        <v>1</v>
      </c>
      <c r="X1229" s="1" t="s">
        <v>1566</v>
      </c>
      <c r="Y1229" t="s">
        <v>4</v>
      </c>
      <c r="Z1229" t="s">
        <v>3</v>
      </c>
      <c r="AA1229" t="s">
        <v>416</v>
      </c>
      <c r="AB1229" t="s">
        <v>3</v>
      </c>
      <c r="AC1229" t="s">
        <v>3</v>
      </c>
      <c r="AD1229" t="s">
        <v>16</v>
      </c>
      <c r="AF1229" t="s">
        <v>3</v>
      </c>
      <c r="AG1229" s="5" t="s">
        <v>512</v>
      </c>
      <c r="AH1229" t="s">
        <v>4</v>
      </c>
      <c r="AI1229" t="s">
        <v>580</v>
      </c>
      <c r="AJ1229" t="s">
        <v>3808</v>
      </c>
      <c r="AK1229" t="s">
        <v>3</v>
      </c>
      <c r="AL1229" t="s">
        <v>3</v>
      </c>
      <c r="AN1229" t="s">
        <v>641</v>
      </c>
      <c r="AO1229" t="s">
        <v>3</v>
      </c>
    </row>
    <row r="1230" spans="1:42" x14ac:dyDescent="0.25">
      <c r="A1230" t="s">
        <v>4</v>
      </c>
      <c r="B1230" t="s">
        <v>4</v>
      </c>
      <c r="D1230" t="s">
        <v>3750</v>
      </c>
      <c r="E1230" t="s">
        <v>3809</v>
      </c>
      <c r="F1230">
        <v>2021</v>
      </c>
      <c r="G1230">
        <v>11</v>
      </c>
      <c r="J1230">
        <v>1060</v>
      </c>
      <c r="K1230">
        <v>30</v>
      </c>
      <c r="L1230">
        <v>9</v>
      </c>
      <c r="M1230">
        <v>91</v>
      </c>
      <c r="N1230" t="s">
        <v>3810</v>
      </c>
      <c r="O1230" t="s">
        <v>3811</v>
      </c>
      <c r="P1230" t="s">
        <v>3812</v>
      </c>
      <c r="Q1230" t="s">
        <v>3812</v>
      </c>
      <c r="R1230" t="s">
        <v>55</v>
      </c>
      <c r="S1230" t="s">
        <v>4</v>
      </c>
      <c r="T1230" t="s">
        <v>18</v>
      </c>
      <c r="U1230" t="s">
        <v>3</v>
      </c>
      <c r="V1230" t="s">
        <v>3</v>
      </c>
      <c r="W1230" s="1">
        <v>1</v>
      </c>
      <c r="X1230" s="1" t="s">
        <v>457</v>
      </c>
      <c r="Y1230" t="s">
        <v>4</v>
      </c>
      <c r="Z1230" t="s">
        <v>3</v>
      </c>
      <c r="AA1230" t="s">
        <v>416</v>
      </c>
      <c r="AB1230" t="s">
        <v>3</v>
      </c>
      <c r="AC1230" t="s">
        <v>3</v>
      </c>
      <c r="AD1230" t="s">
        <v>49</v>
      </c>
      <c r="AF1230" t="s">
        <v>3</v>
      </c>
      <c r="AG1230" s="5" t="s">
        <v>512</v>
      </c>
      <c r="AH1230" t="s">
        <v>3</v>
      </c>
      <c r="AK1230" t="s">
        <v>3</v>
      </c>
      <c r="AL1230" t="s">
        <v>3</v>
      </c>
      <c r="AN1230" t="s">
        <v>641</v>
      </c>
      <c r="AO1230" t="s">
        <v>3</v>
      </c>
    </row>
    <row r="1231" spans="1:42" x14ac:dyDescent="0.25">
      <c r="A1231" t="s">
        <v>4</v>
      </c>
      <c r="B1231" t="s">
        <v>4</v>
      </c>
      <c r="D1231" t="s">
        <v>3750</v>
      </c>
      <c r="E1231" t="s">
        <v>3809</v>
      </c>
      <c r="F1231">
        <v>2021</v>
      </c>
      <c r="G1231">
        <v>11</v>
      </c>
      <c r="J1231">
        <v>1060</v>
      </c>
      <c r="K1231">
        <v>30</v>
      </c>
      <c r="L1231">
        <v>9</v>
      </c>
      <c r="M1231">
        <v>91</v>
      </c>
      <c r="N1231" t="s">
        <v>3810</v>
      </c>
      <c r="O1231" t="s">
        <v>3811</v>
      </c>
      <c r="P1231" t="s">
        <v>3812</v>
      </c>
      <c r="Q1231" t="s">
        <v>3812</v>
      </c>
      <c r="R1231" t="s">
        <v>28</v>
      </c>
      <c r="S1231" t="s">
        <v>4</v>
      </c>
      <c r="U1231" t="s">
        <v>3</v>
      </c>
      <c r="V1231" t="s">
        <v>3</v>
      </c>
      <c r="X1231" s="1" t="s">
        <v>457</v>
      </c>
      <c r="Y1231" t="s">
        <v>4</v>
      </c>
      <c r="Z1231" t="s">
        <v>3</v>
      </c>
      <c r="AA1231" t="s">
        <v>416</v>
      </c>
      <c r="AB1231" t="s">
        <v>3</v>
      </c>
      <c r="AC1231" t="s">
        <v>3</v>
      </c>
      <c r="AG1231" s="5" t="s">
        <v>512</v>
      </c>
      <c r="AH1231" t="s">
        <v>3</v>
      </c>
      <c r="AK1231" t="s">
        <v>3</v>
      </c>
      <c r="AL1231" t="s">
        <v>3</v>
      </c>
      <c r="AN1231" t="s">
        <v>641</v>
      </c>
      <c r="AO1231" t="s">
        <v>3</v>
      </c>
      <c r="AP1231" t="s">
        <v>3813</v>
      </c>
    </row>
    <row r="1232" spans="1:42" x14ac:dyDescent="0.25">
      <c r="A1232" t="s">
        <v>4</v>
      </c>
      <c r="B1232" t="s">
        <v>4</v>
      </c>
      <c r="D1232" t="s">
        <v>3750</v>
      </c>
      <c r="E1232" t="s">
        <v>3809</v>
      </c>
      <c r="F1232">
        <v>2021</v>
      </c>
      <c r="G1232">
        <v>11</v>
      </c>
      <c r="J1232">
        <v>1060</v>
      </c>
      <c r="K1232">
        <v>30</v>
      </c>
      <c r="L1232">
        <v>9</v>
      </c>
      <c r="M1232">
        <v>91</v>
      </c>
      <c r="N1232" t="s">
        <v>3810</v>
      </c>
      <c r="O1232" t="s">
        <v>3811</v>
      </c>
      <c r="P1232" t="s">
        <v>3812</v>
      </c>
      <c r="Q1232" t="s">
        <v>3812</v>
      </c>
      <c r="R1232" t="s">
        <v>87</v>
      </c>
      <c r="S1232" t="s">
        <v>4</v>
      </c>
      <c r="T1232" t="s">
        <v>18</v>
      </c>
      <c r="U1232" t="s">
        <v>3</v>
      </c>
      <c r="V1232" t="s">
        <v>3</v>
      </c>
      <c r="W1232" s="1">
        <v>1</v>
      </c>
      <c r="X1232" s="1" t="s">
        <v>457</v>
      </c>
      <c r="Y1232" t="s">
        <v>4</v>
      </c>
      <c r="Z1232" t="s">
        <v>3</v>
      </c>
      <c r="AA1232" t="s">
        <v>416</v>
      </c>
      <c r="AB1232" t="s">
        <v>3</v>
      </c>
      <c r="AC1232" t="s">
        <v>3</v>
      </c>
      <c r="AD1232" t="s">
        <v>16</v>
      </c>
      <c r="AE1232">
        <v>2013</v>
      </c>
      <c r="AF1232" t="s">
        <v>3</v>
      </c>
      <c r="AG1232" s="5" t="s">
        <v>512</v>
      </c>
      <c r="AH1232" t="s">
        <v>3</v>
      </c>
      <c r="AK1232" t="s">
        <v>3</v>
      </c>
      <c r="AL1232" t="s">
        <v>3</v>
      </c>
      <c r="AN1232" t="s">
        <v>641</v>
      </c>
      <c r="AO1232" t="s">
        <v>3</v>
      </c>
    </row>
    <row r="1233" spans="1:42" x14ac:dyDescent="0.25">
      <c r="A1233" t="s">
        <v>4</v>
      </c>
      <c r="B1233" t="s">
        <v>4</v>
      </c>
      <c r="D1233" t="s">
        <v>3750</v>
      </c>
      <c r="E1233" t="s">
        <v>3809</v>
      </c>
      <c r="F1233">
        <v>2021</v>
      </c>
      <c r="G1233">
        <v>11</v>
      </c>
      <c r="J1233">
        <v>1060</v>
      </c>
      <c r="K1233">
        <v>30</v>
      </c>
      <c r="L1233">
        <v>9</v>
      </c>
      <c r="M1233">
        <v>91</v>
      </c>
      <c r="N1233" t="s">
        <v>3810</v>
      </c>
      <c r="O1233" t="s">
        <v>3811</v>
      </c>
      <c r="P1233" t="s">
        <v>3812</v>
      </c>
      <c r="Q1233" t="s">
        <v>3812</v>
      </c>
      <c r="R1233" t="s">
        <v>256</v>
      </c>
      <c r="S1233" t="s">
        <v>4</v>
      </c>
      <c r="T1233" t="s">
        <v>18</v>
      </c>
      <c r="U1233" t="s">
        <v>3</v>
      </c>
      <c r="V1233" t="s">
        <v>3</v>
      </c>
      <c r="X1233" s="1" t="s">
        <v>457</v>
      </c>
      <c r="Y1233" t="s">
        <v>4</v>
      </c>
      <c r="Z1233" t="s">
        <v>3</v>
      </c>
      <c r="AA1233" t="s">
        <v>416</v>
      </c>
      <c r="AB1233" t="s">
        <v>3</v>
      </c>
      <c r="AC1233" t="s">
        <v>3</v>
      </c>
      <c r="AD1233" t="s">
        <v>16</v>
      </c>
      <c r="AF1233" t="s">
        <v>3</v>
      </c>
      <c r="AG1233" s="5" t="s">
        <v>512</v>
      </c>
      <c r="AH1233" t="s">
        <v>3</v>
      </c>
      <c r="AK1233" t="s">
        <v>3</v>
      </c>
      <c r="AL1233" t="s">
        <v>3</v>
      </c>
      <c r="AN1233" t="s">
        <v>641</v>
      </c>
      <c r="AO1233" t="s">
        <v>3</v>
      </c>
      <c r="AP1233" t="s">
        <v>3814</v>
      </c>
    </row>
    <row r="1234" spans="1:42" x14ac:dyDescent="0.25">
      <c r="A1234" t="s">
        <v>4</v>
      </c>
      <c r="B1234" t="s">
        <v>4</v>
      </c>
      <c r="D1234" t="s">
        <v>3750</v>
      </c>
      <c r="E1234" t="s">
        <v>3809</v>
      </c>
      <c r="F1234">
        <v>2021</v>
      </c>
      <c r="G1234">
        <v>11</v>
      </c>
      <c r="J1234">
        <v>1060</v>
      </c>
      <c r="K1234">
        <v>30</v>
      </c>
      <c r="L1234">
        <v>9</v>
      </c>
      <c r="M1234">
        <v>91</v>
      </c>
      <c r="N1234" t="s">
        <v>3810</v>
      </c>
      <c r="O1234" t="s">
        <v>3811</v>
      </c>
      <c r="P1234" t="s">
        <v>3812</v>
      </c>
      <c r="Q1234" t="s">
        <v>3812</v>
      </c>
      <c r="R1234">
        <v>9</v>
      </c>
      <c r="S1234" t="s">
        <v>4</v>
      </c>
      <c r="T1234" t="s">
        <v>18</v>
      </c>
      <c r="U1234" t="s">
        <v>3</v>
      </c>
      <c r="V1234" t="s">
        <v>3</v>
      </c>
      <c r="W1234" s="1">
        <v>1</v>
      </c>
      <c r="X1234" s="1" t="s">
        <v>457</v>
      </c>
      <c r="Y1234" t="s">
        <v>4</v>
      </c>
      <c r="Z1234" t="s">
        <v>3</v>
      </c>
      <c r="AA1234" t="s">
        <v>416</v>
      </c>
      <c r="AB1234" t="s">
        <v>3</v>
      </c>
      <c r="AC1234" t="s">
        <v>3</v>
      </c>
      <c r="AD1234" t="s">
        <v>16</v>
      </c>
      <c r="AE1234">
        <v>2013</v>
      </c>
      <c r="AF1234" t="s">
        <v>3</v>
      </c>
      <c r="AG1234" s="5" t="s">
        <v>512</v>
      </c>
      <c r="AH1234" t="s">
        <v>3</v>
      </c>
      <c r="AK1234" t="s">
        <v>3</v>
      </c>
      <c r="AL1234" t="s">
        <v>3</v>
      </c>
      <c r="AN1234" t="s">
        <v>641</v>
      </c>
      <c r="AO1234" t="s">
        <v>3</v>
      </c>
    </row>
    <row r="1235" spans="1:42" x14ac:dyDescent="0.25">
      <c r="A1235" t="s">
        <v>4</v>
      </c>
      <c r="B1235" t="s">
        <v>4</v>
      </c>
      <c r="D1235" t="s">
        <v>3750</v>
      </c>
      <c r="E1235" t="s">
        <v>3815</v>
      </c>
      <c r="F1235">
        <v>2021</v>
      </c>
      <c r="G1235">
        <v>11</v>
      </c>
      <c r="J1235">
        <v>1154</v>
      </c>
      <c r="K1235">
        <v>24</v>
      </c>
      <c r="L1235">
        <v>13</v>
      </c>
      <c r="M1235">
        <v>4</v>
      </c>
      <c r="N1235" t="s">
        <v>3816</v>
      </c>
      <c r="O1235" t="s">
        <v>3817</v>
      </c>
      <c r="P1235" t="s">
        <v>888</v>
      </c>
      <c r="Q1235" t="s">
        <v>888</v>
      </c>
      <c r="R1235" t="s">
        <v>93</v>
      </c>
      <c r="S1235" t="s">
        <v>4</v>
      </c>
      <c r="T1235" t="s">
        <v>889</v>
      </c>
      <c r="U1235" t="s">
        <v>3</v>
      </c>
      <c r="V1235" t="s">
        <v>3</v>
      </c>
      <c r="W1235" s="1">
        <v>5</v>
      </c>
      <c r="X1235" s="1" t="s">
        <v>457</v>
      </c>
      <c r="Y1235" t="s">
        <v>4</v>
      </c>
      <c r="Z1235" t="s">
        <v>3</v>
      </c>
      <c r="AA1235" t="s">
        <v>416</v>
      </c>
      <c r="AB1235" t="s">
        <v>3</v>
      </c>
      <c r="AC1235" t="s">
        <v>3</v>
      </c>
      <c r="AD1235" t="s">
        <v>16</v>
      </c>
      <c r="AF1235" t="s">
        <v>3</v>
      </c>
      <c r="AG1235" t="s">
        <v>9</v>
      </c>
      <c r="AH1235" t="s">
        <v>4</v>
      </c>
      <c r="AI1235" t="s">
        <v>580</v>
      </c>
      <c r="AJ1235" t="s">
        <v>3818</v>
      </c>
      <c r="AK1235" t="s">
        <v>3</v>
      </c>
      <c r="AL1235" t="s">
        <v>3</v>
      </c>
      <c r="AN1235" t="s">
        <v>641</v>
      </c>
      <c r="AO1235" t="s">
        <v>3</v>
      </c>
    </row>
    <row r="1236" spans="1:42" x14ac:dyDescent="0.25">
      <c r="A1236" t="s">
        <v>4</v>
      </c>
      <c r="B1236" t="s">
        <v>4</v>
      </c>
      <c r="D1236" t="s">
        <v>3750</v>
      </c>
      <c r="E1236" t="s">
        <v>3815</v>
      </c>
      <c r="F1236">
        <v>2021</v>
      </c>
      <c r="G1236">
        <v>11</v>
      </c>
      <c r="J1236">
        <v>1154</v>
      </c>
      <c r="K1236">
        <v>24</v>
      </c>
      <c r="L1236">
        <v>13</v>
      </c>
      <c r="M1236">
        <v>4</v>
      </c>
      <c r="N1236" t="s">
        <v>3816</v>
      </c>
      <c r="O1236" t="s">
        <v>3817</v>
      </c>
      <c r="P1236" t="s">
        <v>888</v>
      </c>
      <c r="Q1236" t="s">
        <v>888</v>
      </c>
      <c r="R1236" t="s">
        <v>159</v>
      </c>
      <c r="S1236" t="s">
        <v>4</v>
      </c>
      <c r="T1236" t="s">
        <v>889</v>
      </c>
      <c r="U1236" t="s">
        <v>3</v>
      </c>
      <c r="V1236" t="s">
        <v>3</v>
      </c>
      <c r="W1236" s="1">
        <v>5</v>
      </c>
      <c r="X1236" s="1" t="s">
        <v>457</v>
      </c>
      <c r="Y1236" t="s">
        <v>4</v>
      </c>
      <c r="Z1236" t="s">
        <v>3</v>
      </c>
      <c r="AA1236" t="s">
        <v>416</v>
      </c>
      <c r="AB1236" t="s">
        <v>3</v>
      </c>
      <c r="AC1236" t="s">
        <v>3</v>
      </c>
      <c r="AD1236" t="s">
        <v>16</v>
      </c>
      <c r="AF1236" t="s">
        <v>3</v>
      </c>
      <c r="AG1236" t="s">
        <v>9</v>
      </c>
      <c r="AH1236" t="s">
        <v>4</v>
      </c>
      <c r="AI1236" t="s">
        <v>580</v>
      </c>
      <c r="AJ1236" t="s">
        <v>3818</v>
      </c>
      <c r="AK1236" t="s">
        <v>3</v>
      </c>
      <c r="AL1236" t="s">
        <v>3</v>
      </c>
      <c r="AN1236" t="s">
        <v>641</v>
      </c>
      <c r="AO1236" t="s">
        <v>3</v>
      </c>
    </row>
    <row r="1237" spans="1:42" x14ac:dyDescent="0.25">
      <c r="A1237" t="s">
        <v>4</v>
      </c>
      <c r="B1237" t="s">
        <v>4</v>
      </c>
      <c r="D1237" t="s">
        <v>3750</v>
      </c>
      <c r="E1237" t="s">
        <v>3819</v>
      </c>
      <c r="F1237">
        <v>2022</v>
      </c>
      <c r="G1237">
        <v>12</v>
      </c>
      <c r="J1237">
        <v>52</v>
      </c>
      <c r="K1237">
        <v>21</v>
      </c>
      <c r="L1237">
        <v>10</v>
      </c>
      <c r="M1237">
        <v>23</v>
      </c>
      <c r="N1237" t="s">
        <v>3820</v>
      </c>
      <c r="O1237" t="s">
        <v>3821</v>
      </c>
      <c r="P1237" t="s">
        <v>17</v>
      </c>
      <c r="Q1237" t="s">
        <v>17</v>
      </c>
      <c r="R1237" t="s">
        <v>3589</v>
      </c>
      <c r="S1237" t="s">
        <v>4</v>
      </c>
      <c r="T1237" t="s">
        <v>18</v>
      </c>
      <c r="U1237" t="s">
        <v>3</v>
      </c>
      <c r="V1237" t="s">
        <v>3</v>
      </c>
      <c r="W1237" s="1">
        <v>0.1</v>
      </c>
      <c r="X1237" s="1" t="s">
        <v>457</v>
      </c>
      <c r="Y1237" t="s">
        <v>4</v>
      </c>
      <c r="Z1237" t="s">
        <v>3</v>
      </c>
      <c r="AA1237" t="s">
        <v>416</v>
      </c>
      <c r="AB1237" t="s">
        <v>3</v>
      </c>
      <c r="AC1237" t="s">
        <v>3</v>
      </c>
      <c r="AD1237" t="s">
        <v>49</v>
      </c>
      <c r="AF1237" t="s">
        <v>3</v>
      </c>
      <c r="AG1237" s="5" t="s">
        <v>512</v>
      </c>
      <c r="AH1237" t="s">
        <v>3</v>
      </c>
      <c r="AK1237" t="s">
        <v>3</v>
      </c>
      <c r="AL1237" t="s">
        <v>3</v>
      </c>
      <c r="AN1237" t="s">
        <v>641</v>
      </c>
      <c r="AO1237" t="s">
        <v>3</v>
      </c>
    </row>
    <row r="1238" spans="1:42" x14ac:dyDescent="0.25">
      <c r="A1238" t="s">
        <v>4</v>
      </c>
      <c r="B1238" t="s">
        <v>4</v>
      </c>
      <c r="D1238" t="s">
        <v>3750</v>
      </c>
      <c r="E1238" t="s">
        <v>3822</v>
      </c>
      <c r="F1238">
        <v>2022</v>
      </c>
      <c r="G1238">
        <v>12</v>
      </c>
      <c r="J1238">
        <v>56</v>
      </c>
      <c r="K1238">
        <v>20</v>
      </c>
      <c r="L1238">
        <v>8</v>
      </c>
      <c r="M1238">
        <v>17</v>
      </c>
      <c r="N1238" t="s">
        <v>3823</v>
      </c>
      <c r="O1238" t="s">
        <v>3824</v>
      </c>
      <c r="P1238" t="s">
        <v>3825</v>
      </c>
      <c r="Q1238" t="s">
        <v>169</v>
      </c>
      <c r="R1238" t="s">
        <v>3826</v>
      </c>
      <c r="S1238" t="s">
        <v>4</v>
      </c>
      <c r="T1238" t="s">
        <v>993</v>
      </c>
      <c r="U1238" t="s">
        <v>3</v>
      </c>
      <c r="V1238" t="s">
        <v>3</v>
      </c>
      <c r="W1238" s="1">
        <v>10</v>
      </c>
      <c r="X1238" s="1" t="s">
        <v>456</v>
      </c>
      <c r="Y1238" t="s">
        <v>4</v>
      </c>
      <c r="Z1238" t="s">
        <v>3</v>
      </c>
      <c r="AA1238" t="s">
        <v>416</v>
      </c>
      <c r="AB1238" t="s">
        <v>3</v>
      </c>
      <c r="AC1238" t="s">
        <v>3</v>
      </c>
      <c r="AD1238" t="s">
        <v>16</v>
      </c>
      <c r="AF1238" t="s">
        <v>3</v>
      </c>
      <c r="AG1238" s="5" t="s">
        <v>427</v>
      </c>
      <c r="AH1238" t="s">
        <v>3</v>
      </c>
      <c r="AK1238" t="s">
        <v>3</v>
      </c>
      <c r="AL1238" t="s">
        <v>3</v>
      </c>
      <c r="AN1238" t="s">
        <v>641</v>
      </c>
      <c r="AO1238" t="s">
        <v>3</v>
      </c>
    </row>
    <row r="1239" spans="1:42" x14ac:dyDescent="0.25">
      <c r="A1239" t="s">
        <v>4</v>
      </c>
      <c r="B1239" t="s">
        <v>4</v>
      </c>
      <c r="D1239" t="s">
        <v>3750</v>
      </c>
      <c r="E1239" t="s">
        <v>3827</v>
      </c>
      <c r="F1239">
        <v>2022</v>
      </c>
      <c r="G1239">
        <v>12</v>
      </c>
      <c r="J1239">
        <v>137</v>
      </c>
      <c r="K1239">
        <v>20</v>
      </c>
      <c r="L1239">
        <v>11</v>
      </c>
      <c r="M1239">
        <v>12</v>
      </c>
      <c r="N1239" t="s">
        <v>3828</v>
      </c>
      <c r="O1239" t="s">
        <v>3829</v>
      </c>
      <c r="P1239" t="s">
        <v>17</v>
      </c>
      <c r="Q1239" t="s">
        <v>17</v>
      </c>
      <c r="R1239" t="s">
        <v>518</v>
      </c>
      <c r="S1239" t="s">
        <v>4</v>
      </c>
      <c r="T1239" t="s">
        <v>18</v>
      </c>
      <c r="U1239" t="s">
        <v>3</v>
      </c>
      <c r="V1239" t="s">
        <v>3</v>
      </c>
      <c r="W1239" s="1">
        <v>0.1</v>
      </c>
      <c r="X1239" s="1" t="s">
        <v>457</v>
      </c>
      <c r="Y1239" t="s">
        <v>4</v>
      </c>
      <c r="Z1239" t="s">
        <v>3</v>
      </c>
      <c r="AA1239" t="s">
        <v>416</v>
      </c>
      <c r="AB1239" t="s">
        <v>3</v>
      </c>
      <c r="AC1239" t="s">
        <v>3</v>
      </c>
      <c r="AD1239" t="s">
        <v>16</v>
      </c>
      <c r="AF1239" t="s">
        <v>3</v>
      </c>
      <c r="AG1239" s="5" t="s">
        <v>512</v>
      </c>
      <c r="AH1239" t="s">
        <v>3</v>
      </c>
      <c r="AK1239" t="s">
        <v>3</v>
      </c>
      <c r="AL1239" t="s">
        <v>3</v>
      </c>
      <c r="AN1239" t="s">
        <v>641</v>
      </c>
      <c r="AO1239" t="s">
        <v>3</v>
      </c>
      <c r="AP1239" t="s">
        <v>521</v>
      </c>
    </row>
    <row r="1240" spans="1:42" x14ac:dyDescent="0.25">
      <c r="A1240" t="s">
        <v>4</v>
      </c>
      <c r="B1240" t="s">
        <v>4</v>
      </c>
      <c r="D1240" t="s">
        <v>3750</v>
      </c>
      <c r="E1240" t="s">
        <v>3827</v>
      </c>
      <c r="F1240">
        <v>2022</v>
      </c>
      <c r="G1240">
        <v>12</v>
      </c>
      <c r="J1240">
        <v>137</v>
      </c>
      <c r="K1240">
        <v>20</v>
      </c>
      <c r="L1240">
        <v>11</v>
      </c>
      <c r="M1240">
        <v>12</v>
      </c>
      <c r="N1240" t="s">
        <v>3828</v>
      </c>
      <c r="O1240" t="s">
        <v>3829</v>
      </c>
      <c r="P1240" t="s">
        <v>17</v>
      </c>
      <c r="Q1240" t="s">
        <v>17</v>
      </c>
      <c r="R1240" t="s">
        <v>261</v>
      </c>
      <c r="S1240" t="s">
        <v>4</v>
      </c>
      <c r="T1240" t="s">
        <v>18</v>
      </c>
      <c r="U1240" t="s">
        <v>3</v>
      </c>
      <c r="V1240" t="s">
        <v>3</v>
      </c>
      <c r="W1240" s="1">
        <v>0.1</v>
      </c>
      <c r="X1240" s="1" t="s">
        <v>457</v>
      </c>
      <c r="Y1240" t="s">
        <v>4</v>
      </c>
      <c r="Z1240" t="s">
        <v>3</v>
      </c>
      <c r="AA1240" t="s">
        <v>416</v>
      </c>
      <c r="AB1240" t="s">
        <v>3</v>
      </c>
      <c r="AC1240" t="s">
        <v>3</v>
      </c>
      <c r="AD1240" t="s">
        <v>16</v>
      </c>
      <c r="AF1240" t="s">
        <v>3</v>
      </c>
      <c r="AG1240" s="5" t="s">
        <v>512</v>
      </c>
      <c r="AH1240" t="s">
        <v>3</v>
      </c>
      <c r="AK1240" t="s">
        <v>3</v>
      </c>
      <c r="AL1240" t="s">
        <v>3</v>
      </c>
      <c r="AN1240" t="s">
        <v>641</v>
      </c>
      <c r="AO1240" t="s">
        <v>3</v>
      </c>
    </row>
    <row r="1241" spans="1:42" x14ac:dyDescent="0.25">
      <c r="A1241" t="s">
        <v>4</v>
      </c>
      <c r="B1241" t="s">
        <v>4</v>
      </c>
      <c r="D1241" t="s">
        <v>3750</v>
      </c>
      <c r="E1241" t="s">
        <v>3827</v>
      </c>
      <c r="F1241">
        <v>2022</v>
      </c>
      <c r="G1241">
        <v>12</v>
      </c>
      <c r="J1241">
        <v>137</v>
      </c>
      <c r="K1241">
        <v>20</v>
      </c>
      <c r="L1241">
        <v>11</v>
      </c>
      <c r="M1241">
        <v>12</v>
      </c>
      <c r="N1241" t="s">
        <v>3828</v>
      </c>
      <c r="O1241" t="s">
        <v>3829</v>
      </c>
      <c r="P1241" t="s">
        <v>17</v>
      </c>
      <c r="Q1241" t="s">
        <v>17</v>
      </c>
      <c r="R1241" t="s">
        <v>1855</v>
      </c>
      <c r="S1241" t="s">
        <v>4</v>
      </c>
      <c r="T1241" t="s">
        <v>18</v>
      </c>
      <c r="U1241" t="s">
        <v>3</v>
      </c>
      <c r="V1241" t="s">
        <v>3</v>
      </c>
      <c r="W1241" s="1">
        <v>0.1</v>
      </c>
      <c r="X1241" s="1" t="s">
        <v>457</v>
      </c>
      <c r="Y1241" t="s">
        <v>4</v>
      </c>
      <c r="Z1241" t="s">
        <v>3</v>
      </c>
      <c r="AA1241" t="s">
        <v>416</v>
      </c>
      <c r="AB1241" t="s">
        <v>3</v>
      </c>
      <c r="AC1241" t="s">
        <v>3</v>
      </c>
      <c r="AD1241" t="s">
        <v>16</v>
      </c>
      <c r="AF1241" t="s">
        <v>3</v>
      </c>
      <c r="AG1241" s="5" t="s">
        <v>512</v>
      </c>
      <c r="AH1241" t="s">
        <v>3</v>
      </c>
      <c r="AK1241" t="s">
        <v>3</v>
      </c>
      <c r="AL1241" t="s">
        <v>3</v>
      </c>
      <c r="AN1241" t="s">
        <v>641</v>
      </c>
      <c r="AO1241" t="s">
        <v>3</v>
      </c>
      <c r="AP1241" t="s">
        <v>521</v>
      </c>
    </row>
    <row r="1242" spans="1:42" x14ac:dyDescent="0.25">
      <c r="A1242" t="s">
        <v>4</v>
      </c>
      <c r="B1242" t="s">
        <v>4</v>
      </c>
      <c r="D1242" t="s">
        <v>3750</v>
      </c>
      <c r="E1242" t="s">
        <v>3827</v>
      </c>
      <c r="F1242">
        <v>2022</v>
      </c>
      <c r="G1242">
        <v>12</v>
      </c>
      <c r="J1242">
        <v>137</v>
      </c>
      <c r="K1242">
        <v>20</v>
      </c>
      <c r="L1242">
        <v>11</v>
      </c>
      <c r="M1242">
        <v>12</v>
      </c>
      <c r="N1242" t="s">
        <v>3828</v>
      </c>
      <c r="O1242" t="s">
        <v>3829</v>
      </c>
      <c r="P1242" t="s">
        <v>17</v>
      </c>
      <c r="Q1242" t="s">
        <v>17</v>
      </c>
      <c r="R1242" t="s">
        <v>3830</v>
      </c>
      <c r="S1242" t="s">
        <v>4</v>
      </c>
      <c r="T1242" t="s">
        <v>18</v>
      </c>
      <c r="U1242" t="s">
        <v>3</v>
      </c>
      <c r="V1242" t="s">
        <v>3</v>
      </c>
      <c r="W1242" s="1">
        <v>0.1</v>
      </c>
      <c r="X1242" s="1" t="s">
        <v>457</v>
      </c>
      <c r="Y1242" t="s">
        <v>4</v>
      </c>
      <c r="Z1242" t="s">
        <v>3</v>
      </c>
      <c r="AA1242" t="s">
        <v>416</v>
      </c>
      <c r="AB1242" t="s">
        <v>3</v>
      </c>
      <c r="AC1242" t="s">
        <v>3</v>
      </c>
      <c r="AD1242" t="s">
        <v>16</v>
      </c>
      <c r="AE1242">
        <v>2015</v>
      </c>
      <c r="AF1242" t="s">
        <v>3</v>
      </c>
      <c r="AG1242" s="5" t="s">
        <v>512</v>
      </c>
      <c r="AH1242" t="s">
        <v>3</v>
      </c>
      <c r="AK1242" t="s">
        <v>3</v>
      </c>
      <c r="AL1242" t="s">
        <v>3</v>
      </c>
      <c r="AN1242" t="s">
        <v>641</v>
      </c>
      <c r="AO1242" t="s">
        <v>3</v>
      </c>
    </row>
    <row r="1243" spans="1:42" x14ac:dyDescent="0.25">
      <c r="A1243" t="s">
        <v>4</v>
      </c>
      <c r="B1243" t="s">
        <v>4</v>
      </c>
      <c r="D1243" t="s">
        <v>3750</v>
      </c>
      <c r="E1243" t="s">
        <v>3831</v>
      </c>
      <c r="F1243">
        <v>2022</v>
      </c>
      <c r="G1243">
        <v>12</v>
      </c>
      <c r="J1243">
        <v>177</v>
      </c>
      <c r="K1243">
        <v>19</v>
      </c>
      <c r="L1243">
        <v>9</v>
      </c>
      <c r="M1243">
        <v>17</v>
      </c>
      <c r="N1243" t="s">
        <v>3832</v>
      </c>
      <c r="O1243" t="s">
        <v>3833</v>
      </c>
      <c r="P1243" t="s">
        <v>3834</v>
      </c>
      <c r="Q1243" t="s">
        <v>51</v>
      </c>
      <c r="R1243" t="s">
        <v>3754</v>
      </c>
      <c r="S1243" t="s">
        <v>4</v>
      </c>
      <c r="T1243" t="s">
        <v>7</v>
      </c>
      <c r="U1243" t="s">
        <v>3</v>
      </c>
      <c r="V1243" t="s">
        <v>3</v>
      </c>
      <c r="W1243" s="1">
        <v>1</v>
      </c>
      <c r="X1243" s="1" t="s">
        <v>457</v>
      </c>
      <c r="Y1243" t="s">
        <v>4</v>
      </c>
      <c r="Z1243" t="s">
        <v>3</v>
      </c>
      <c r="AA1243" t="s">
        <v>416</v>
      </c>
      <c r="AB1243" t="s">
        <v>3</v>
      </c>
      <c r="AC1243" t="s">
        <v>3</v>
      </c>
      <c r="AD1243" t="s">
        <v>16</v>
      </c>
      <c r="AF1243" t="s">
        <v>3</v>
      </c>
      <c r="AG1243" t="s">
        <v>9</v>
      </c>
      <c r="AH1243" t="s">
        <v>3</v>
      </c>
      <c r="AK1243" t="s">
        <v>3</v>
      </c>
      <c r="AL1243" t="s">
        <v>4</v>
      </c>
      <c r="AM1243" t="s">
        <v>730</v>
      </c>
      <c r="AN1243" t="s">
        <v>641</v>
      </c>
      <c r="AO1243" t="s">
        <v>3</v>
      </c>
    </row>
    <row r="1244" spans="1:42" x14ac:dyDescent="0.25">
      <c r="A1244" t="s">
        <v>4</v>
      </c>
      <c r="B1244" t="s">
        <v>4</v>
      </c>
      <c r="D1244" t="s">
        <v>3750</v>
      </c>
      <c r="E1244" t="s">
        <v>3831</v>
      </c>
      <c r="F1244">
        <v>2022</v>
      </c>
      <c r="G1244">
        <v>12</v>
      </c>
      <c r="J1244">
        <v>177</v>
      </c>
      <c r="K1244">
        <v>19</v>
      </c>
      <c r="L1244">
        <v>9</v>
      </c>
      <c r="M1244">
        <v>17</v>
      </c>
      <c r="N1244" t="s">
        <v>3832</v>
      </c>
      <c r="O1244" t="s">
        <v>3833</v>
      </c>
      <c r="P1244" t="s">
        <v>3834</v>
      </c>
      <c r="Q1244" t="s">
        <v>51</v>
      </c>
      <c r="R1244" t="s">
        <v>3835</v>
      </c>
      <c r="S1244" t="s">
        <v>4</v>
      </c>
      <c r="T1244" t="s">
        <v>7</v>
      </c>
      <c r="U1244" t="s">
        <v>3</v>
      </c>
      <c r="V1244" t="s">
        <v>3</v>
      </c>
      <c r="W1244" s="1">
        <v>1</v>
      </c>
      <c r="X1244" s="1" t="s">
        <v>457</v>
      </c>
      <c r="Y1244" t="s">
        <v>4</v>
      </c>
      <c r="Z1244" t="s">
        <v>3</v>
      </c>
      <c r="AA1244" t="s">
        <v>416</v>
      </c>
      <c r="AB1244" t="s">
        <v>3</v>
      </c>
      <c r="AC1244" t="s">
        <v>1941</v>
      </c>
      <c r="AD1244" t="s">
        <v>49</v>
      </c>
      <c r="AF1244" t="s">
        <v>3</v>
      </c>
      <c r="AG1244" t="s">
        <v>9</v>
      </c>
      <c r="AH1244" t="s">
        <v>3</v>
      </c>
      <c r="AK1244" t="s">
        <v>3</v>
      </c>
      <c r="AL1244" t="s">
        <v>3</v>
      </c>
      <c r="AN1244" t="s">
        <v>641</v>
      </c>
      <c r="AO1244" t="s">
        <v>3</v>
      </c>
    </row>
    <row r="1245" spans="1:42" x14ac:dyDescent="0.25">
      <c r="A1245" t="s">
        <v>4</v>
      </c>
      <c r="B1245" t="s">
        <v>4</v>
      </c>
      <c r="D1245" t="s">
        <v>3750</v>
      </c>
      <c r="E1245" t="s">
        <v>3836</v>
      </c>
      <c r="F1245">
        <v>2022</v>
      </c>
      <c r="G1245">
        <v>12</v>
      </c>
      <c r="J1245">
        <v>206</v>
      </c>
      <c r="K1245">
        <v>22</v>
      </c>
      <c r="L1245">
        <v>12</v>
      </c>
      <c r="M1245">
        <v>9</v>
      </c>
      <c r="N1245" t="s">
        <v>3837</v>
      </c>
      <c r="O1245" t="s">
        <v>3838</v>
      </c>
      <c r="P1245" t="s">
        <v>3839</v>
      </c>
      <c r="Q1245" t="s">
        <v>2778</v>
      </c>
      <c r="R1245" t="s">
        <v>3835</v>
      </c>
      <c r="S1245" t="s">
        <v>4</v>
      </c>
      <c r="T1245" s="6" t="s">
        <v>889</v>
      </c>
      <c r="U1245" t="s">
        <v>3</v>
      </c>
      <c r="V1245" t="s">
        <v>3</v>
      </c>
      <c r="W1245" s="1">
        <v>10</v>
      </c>
      <c r="X1245" s="1" t="s">
        <v>457</v>
      </c>
      <c r="Y1245" t="s">
        <v>4</v>
      </c>
      <c r="Z1245" t="s">
        <v>3</v>
      </c>
      <c r="AA1245" t="s">
        <v>416</v>
      </c>
      <c r="AB1245" t="s">
        <v>3</v>
      </c>
      <c r="AC1245" t="s">
        <v>3</v>
      </c>
      <c r="AD1245" t="s">
        <v>16</v>
      </c>
      <c r="AF1245" t="s">
        <v>3</v>
      </c>
      <c r="AG1245" s="5" t="s">
        <v>1802</v>
      </c>
      <c r="AH1245" t="s">
        <v>3</v>
      </c>
      <c r="AK1245" t="s">
        <v>3</v>
      </c>
      <c r="AL1245" t="s">
        <v>4</v>
      </c>
      <c r="AM1245" t="s">
        <v>437</v>
      </c>
      <c r="AN1245" t="s">
        <v>641</v>
      </c>
      <c r="AO1245" t="s">
        <v>3</v>
      </c>
    </row>
    <row r="1246" spans="1:42" x14ac:dyDescent="0.25">
      <c r="A1246" t="s">
        <v>4</v>
      </c>
      <c r="B1246" t="s">
        <v>4</v>
      </c>
      <c r="D1246" t="s">
        <v>3840</v>
      </c>
      <c r="E1246" t="s">
        <v>3841</v>
      </c>
      <c r="F1246">
        <v>2017</v>
      </c>
      <c r="G1246">
        <v>5</v>
      </c>
      <c r="I1246" t="s">
        <v>3842</v>
      </c>
      <c r="K1246">
        <v>12</v>
      </c>
      <c r="L1246">
        <v>15</v>
      </c>
      <c r="M1246">
        <v>5</v>
      </c>
      <c r="N1246" t="s">
        <v>3843</v>
      </c>
      <c r="O1246" t="s">
        <v>3844</v>
      </c>
      <c r="P1246" t="s">
        <v>3845</v>
      </c>
      <c r="Q1246" t="s">
        <v>709</v>
      </c>
      <c r="R1246" t="s">
        <v>578</v>
      </c>
      <c r="S1246" t="s">
        <v>4</v>
      </c>
      <c r="T1246" t="s">
        <v>1274</v>
      </c>
      <c r="U1246" t="s">
        <v>3</v>
      </c>
      <c r="V1246" t="s">
        <v>3</v>
      </c>
      <c r="W1246" s="1">
        <v>20</v>
      </c>
      <c r="X1246" s="1" t="s">
        <v>457</v>
      </c>
      <c r="Y1246" t="s">
        <v>4</v>
      </c>
      <c r="Z1246" t="s">
        <v>3</v>
      </c>
      <c r="AA1246" t="s">
        <v>416</v>
      </c>
      <c r="AB1246" t="s">
        <v>3</v>
      </c>
      <c r="AC1246" t="s">
        <v>3846</v>
      </c>
      <c r="AD1246" t="s">
        <v>49</v>
      </c>
      <c r="AE1246">
        <v>1996</v>
      </c>
      <c r="AF1246" t="s">
        <v>3</v>
      </c>
      <c r="AG1246" t="s">
        <v>9</v>
      </c>
      <c r="AH1246" t="s">
        <v>3</v>
      </c>
      <c r="AK1246" t="s">
        <v>3</v>
      </c>
      <c r="AL1246" t="s">
        <v>3</v>
      </c>
      <c r="AN1246" t="s">
        <v>1307</v>
      </c>
      <c r="AO1246" t="s">
        <v>3</v>
      </c>
    </row>
    <row r="1247" spans="1:42" x14ac:dyDescent="0.25">
      <c r="A1247" t="s">
        <v>4</v>
      </c>
      <c r="B1247" t="s">
        <v>4</v>
      </c>
      <c r="D1247" t="s">
        <v>3840</v>
      </c>
      <c r="E1247" t="s">
        <v>3841</v>
      </c>
      <c r="F1247">
        <v>2017</v>
      </c>
      <c r="G1247">
        <v>5</v>
      </c>
      <c r="I1247" t="s">
        <v>3842</v>
      </c>
      <c r="K1247">
        <v>12</v>
      </c>
      <c r="L1247">
        <v>15</v>
      </c>
      <c r="M1247">
        <v>5</v>
      </c>
      <c r="N1247" t="s">
        <v>3843</v>
      </c>
      <c r="O1247" t="s">
        <v>3844</v>
      </c>
      <c r="P1247" t="s">
        <v>3845</v>
      </c>
      <c r="Q1247" t="s">
        <v>709</v>
      </c>
      <c r="R1247" t="s">
        <v>120</v>
      </c>
      <c r="S1247" t="s">
        <v>4</v>
      </c>
      <c r="T1247" t="s">
        <v>1274</v>
      </c>
      <c r="U1247" t="s">
        <v>3</v>
      </c>
      <c r="V1247" t="s">
        <v>3</v>
      </c>
      <c r="W1247" s="1">
        <v>20</v>
      </c>
      <c r="X1247" s="1" t="s">
        <v>457</v>
      </c>
      <c r="Y1247" t="s">
        <v>4</v>
      </c>
      <c r="Z1247" t="s">
        <v>3</v>
      </c>
      <c r="AA1247" t="s">
        <v>416</v>
      </c>
      <c r="AB1247" t="s">
        <v>3</v>
      </c>
      <c r="AC1247" t="s">
        <v>3846</v>
      </c>
      <c r="AD1247" t="s">
        <v>49</v>
      </c>
      <c r="AE1247">
        <v>1996</v>
      </c>
      <c r="AF1247" t="s">
        <v>3</v>
      </c>
      <c r="AG1247" t="s">
        <v>9</v>
      </c>
      <c r="AH1247" t="s">
        <v>3</v>
      </c>
      <c r="AK1247" t="s">
        <v>3</v>
      </c>
      <c r="AL1247" t="s">
        <v>3</v>
      </c>
      <c r="AN1247" t="s">
        <v>1307</v>
      </c>
      <c r="AO1247" t="s">
        <v>3</v>
      </c>
    </row>
    <row r="1248" spans="1:42" x14ac:dyDescent="0.25">
      <c r="A1248" t="s">
        <v>4</v>
      </c>
      <c r="B1248" t="s">
        <v>4</v>
      </c>
      <c r="D1248" t="s">
        <v>3840</v>
      </c>
      <c r="E1248" t="s">
        <v>3847</v>
      </c>
      <c r="F1248">
        <v>2018</v>
      </c>
      <c r="G1248">
        <v>6</v>
      </c>
      <c r="I1248" t="s">
        <v>3848</v>
      </c>
      <c r="K1248">
        <v>9</v>
      </c>
      <c r="L1248">
        <v>24</v>
      </c>
      <c r="M1248">
        <v>4</v>
      </c>
      <c r="N1248" t="s">
        <v>3849</v>
      </c>
      <c r="O1248" t="s">
        <v>3850</v>
      </c>
      <c r="P1248" t="s">
        <v>124</v>
      </c>
      <c r="Q1248" t="s">
        <v>124</v>
      </c>
      <c r="R1248">
        <v>17</v>
      </c>
      <c r="S1248" t="s">
        <v>4</v>
      </c>
      <c r="T1248" t="s">
        <v>469</v>
      </c>
      <c r="U1248" t="s">
        <v>3</v>
      </c>
      <c r="V1248" t="s">
        <v>3</v>
      </c>
      <c r="W1248" s="1">
        <v>0.1</v>
      </c>
      <c r="X1248" s="1" t="s">
        <v>457</v>
      </c>
      <c r="Y1248" t="s">
        <v>4</v>
      </c>
      <c r="Z1248" t="s">
        <v>3</v>
      </c>
      <c r="AA1248" t="s">
        <v>416</v>
      </c>
      <c r="AB1248" t="s">
        <v>3</v>
      </c>
      <c r="AC1248" t="s">
        <v>3</v>
      </c>
      <c r="AD1248" t="s">
        <v>16</v>
      </c>
      <c r="AE1248">
        <v>2016</v>
      </c>
      <c r="AF1248" t="s">
        <v>3</v>
      </c>
      <c r="AG1248" t="s">
        <v>9</v>
      </c>
      <c r="AH1248" t="s">
        <v>3</v>
      </c>
      <c r="AK1248" t="s">
        <v>3</v>
      </c>
      <c r="AL1248" t="s">
        <v>3</v>
      </c>
      <c r="AN1248" t="s">
        <v>1307</v>
      </c>
      <c r="AO1248" t="s">
        <v>3</v>
      </c>
    </row>
    <row r="1249" spans="1:42" x14ac:dyDescent="0.25">
      <c r="A1249" t="s">
        <v>4</v>
      </c>
      <c r="B1249" t="s">
        <v>4</v>
      </c>
      <c r="D1249" t="s">
        <v>3840</v>
      </c>
      <c r="E1249" t="s">
        <v>3847</v>
      </c>
      <c r="F1249">
        <v>2018</v>
      </c>
      <c r="G1249">
        <v>6</v>
      </c>
      <c r="I1249" t="s">
        <v>3848</v>
      </c>
      <c r="K1249">
        <v>9</v>
      </c>
      <c r="L1249">
        <v>24</v>
      </c>
      <c r="M1249">
        <v>4</v>
      </c>
      <c r="N1249" t="s">
        <v>3849</v>
      </c>
      <c r="O1249" t="s">
        <v>3850</v>
      </c>
      <c r="P1249" t="s">
        <v>124</v>
      </c>
      <c r="Q1249" t="s">
        <v>124</v>
      </c>
      <c r="R1249">
        <v>17</v>
      </c>
      <c r="S1249" t="s">
        <v>4</v>
      </c>
      <c r="T1249" t="s">
        <v>469</v>
      </c>
      <c r="U1249" t="s">
        <v>3</v>
      </c>
      <c r="V1249" t="s">
        <v>3</v>
      </c>
      <c r="W1249" s="1">
        <v>0.1</v>
      </c>
      <c r="X1249" s="1" t="s">
        <v>457</v>
      </c>
      <c r="Y1249" t="s">
        <v>4</v>
      </c>
      <c r="Z1249" t="s">
        <v>3</v>
      </c>
      <c r="AA1249" t="s">
        <v>416</v>
      </c>
      <c r="AB1249" t="s">
        <v>3</v>
      </c>
      <c r="AC1249" t="s">
        <v>3</v>
      </c>
      <c r="AD1249" t="s">
        <v>16</v>
      </c>
      <c r="AE1249">
        <v>2016</v>
      </c>
      <c r="AF1249" t="s">
        <v>3</v>
      </c>
      <c r="AG1249" t="s">
        <v>9</v>
      </c>
      <c r="AH1249" t="s">
        <v>3</v>
      </c>
      <c r="AK1249" t="s">
        <v>3</v>
      </c>
      <c r="AL1249" t="s">
        <v>3</v>
      </c>
      <c r="AN1249" t="s">
        <v>1307</v>
      </c>
      <c r="AO1249" t="s">
        <v>3</v>
      </c>
    </row>
    <row r="1250" spans="1:42" x14ac:dyDescent="0.25">
      <c r="A1250" t="s">
        <v>4</v>
      </c>
      <c r="B1250" t="s">
        <v>4</v>
      </c>
      <c r="D1250" t="s">
        <v>3840</v>
      </c>
      <c r="E1250" t="s">
        <v>3847</v>
      </c>
      <c r="F1250">
        <v>2018</v>
      </c>
      <c r="G1250">
        <v>6</v>
      </c>
      <c r="I1250" t="s">
        <v>3848</v>
      </c>
      <c r="K1250">
        <v>9</v>
      </c>
      <c r="L1250">
        <v>24</v>
      </c>
      <c r="M1250">
        <v>4</v>
      </c>
      <c r="N1250" t="s">
        <v>3849</v>
      </c>
      <c r="O1250" t="s">
        <v>3850</v>
      </c>
      <c r="P1250" t="s">
        <v>124</v>
      </c>
      <c r="Q1250" t="s">
        <v>124</v>
      </c>
      <c r="R1250">
        <v>20</v>
      </c>
      <c r="S1250" t="s">
        <v>4</v>
      </c>
      <c r="T1250" t="s">
        <v>469</v>
      </c>
      <c r="U1250" t="s">
        <v>3</v>
      </c>
      <c r="V1250" t="s">
        <v>3</v>
      </c>
      <c r="W1250" s="1">
        <v>0.1</v>
      </c>
      <c r="X1250" s="1" t="s">
        <v>457</v>
      </c>
      <c r="Y1250" t="s">
        <v>4</v>
      </c>
      <c r="Z1250" t="s">
        <v>3</v>
      </c>
      <c r="AA1250" t="s">
        <v>416</v>
      </c>
      <c r="AB1250" t="s">
        <v>3</v>
      </c>
      <c r="AC1250" t="s">
        <v>3</v>
      </c>
      <c r="AD1250" t="s">
        <v>16</v>
      </c>
      <c r="AE1250">
        <v>2016</v>
      </c>
      <c r="AF1250" t="s">
        <v>3</v>
      </c>
      <c r="AG1250" t="s">
        <v>9</v>
      </c>
      <c r="AH1250" t="s">
        <v>3</v>
      </c>
      <c r="AK1250" t="s">
        <v>3</v>
      </c>
      <c r="AL1250" t="s">
        <v>3</v>
      </c>
      <c r="AN1250" t="s">
        <v>1307</v>
      </c>
      <c r="AO1250" t="s">
        <v>3</v>
      </c>
    </row>
    <row r="1251" spans="1:42" x14ac:dyDescent="0.25">
      <c r="A1251" t="s">
        <v>4</v>
      </c>
      <c r="B1251" t="s">
        <v>4</v>
      </c>
      <c r="D1251" t="s">
        <v>3840</v>
      </c>
      <c r="E1251" t="s">
        <v>3847</v>
      </c>
      <c r="F1251">
        <v>2018</v>
      </c>
      <c r="G1251">
        <v>6</v>
      </c>
      <c r="I1251" t="s">
        <v>3848</v>
      </c>
      <c r="K1251">
        <v>9</v>
      </c>
      <c r="L1251">
        <v>24</v>
      </c>
      <c r="M1251">
        <v>4</v>
      </c>
      <c r="N1251" t="s">
        <v>3849</v>
      </c>
      <c r="O1251" t="s">
        <v>3850</v>
      </c>
      <c r="P1251" t="s">
        <v>124</v>
      </c>
      <c r="Q1251" t="s">
        <v>124</v>
      </c>
      <c r="R1251">
        <v>20</v>
      </c>
      <c r="S1251" t="s">
        <v>4</v>
      </c>
      <c r="T1251" t="s">
        <v>469</v>
      </c>
      <c r="U1251" t="s">
        <v>3</v>
      </c>
      <c r="V1251" t="s">
        <v>3</v>
      </c>
      <c r="W1251" s="1">
        <v>0.1</v>
      </c>
      <c r="X1251" s="1" t="s">
        <v>457</v>
      </c>
      <c r="Y1251" t="s">
        <v>4</v>
      </c>
      <c r="Z1251" t="s">
        <v>3</v>
      </c>
      <c r="AA1251" t="s">
        <v>416</v>
      </c>
      <c r="AB1251" t="s">
        <v>3</v>
      </c>
      <c r="AC1251" t="s">
        <v>3</v>
      </c>
      <c r="AD1251" t="s">
        <v>16</v>
      </c>
      <c r="AE1251">
        <v>2016</v>
      </c>
      <c r="AF1251" t="s">
        <v>3</v>
      </c>
      <c r="AG1251" t="s">
        <v>9</v>
      </c>
      <c r="AH1251" t="s">
        <v>3</v>
      </c>
      <c r="AK1251" t="s">
        <v>3</v>
      </c>
      <c r="AL1251" t="s">
        <v>3</v>
      </c>
      <c r="AN1251" t="s">
        <v>1307</v>
      </c>
      <c r="AO1251" t="s">
        <v>4</v>
      </c>
      <c r="AP1251" t="s">
        <v>3851</v>
      </c>
    </row>
    <row r="1252" spans="1:42" x14ac:dyDescent="0.25">
      <c r="A1252" t="s">
        <v>4</v>
      </c>
      <c r="B1252" t="s">
        <v>4</v>
      </c>
      <c r="D1252" t="s">
        <v>3840</v>
      </c>
      <c r="E1252" t="s">
        <v>3852</v>
      </c>
      <c r="F1252">
        <v>2018</v>
      </c>
      <c r="G1252">
        <v>6</v>
      </c>
      <c r="I1252" t="s">
        <v>3853</v>
      </c>
      <c r="K1252">
        <v>6</v>
      </c>
      <c r="L1252">
        <v>7</v>
      </c>
      <c r="M1252">
        <v>1</v>
      </c>
      <c r="N1252" t="s">
        <v>3854</v>
      </c>
      <c r="O1252" t="s">
        <v>3855</v>
      </c>
      <c r="P1252" t="s">
        <v>17</v>
      </c>
      <c r="Q1252" t="s">
        <v>17</v>
      </c>
      <c r="R1252">
        <v>5</v>
      </c>
      <c r="S1252" t="s">
        <v>4</v>
      </c>
      <c r="T1252" t="s">
        <v>18</v>
      </c>
      <c r="U1252" t="s">
        <v>3</v>
      </c>
      <c r="V1252" t="s">
        <v>3</v>
      </c>
      <c r="W1252" s="1">
        <v>1</v>
      </c>
      <c r="X1252" s="1" t="s">
        <v>457</v>
      </c>
      <c r="Y1252" t="s">
        <v>4</v>
      </c>
      <c r="Z1252" t="s">
        <v>3</v>
      </c>
      <c r="AA1252" t="s">
        <v>416</v>
      </c>
      <c r="AB1252" t="s">
        <v>3</v>
      </c>
      <c r="AC1252" t="s">
        <v>3</v>
      </c>
      <c r="AD1252" t="s">
        <v>16</v>
      </c>
      <c r="AF1252" t="s">
        <v>3</v>
      </c>
      <c r="AG1252" t="s">
        <v>9</v>
      </c>
      <c r="AH1252" t="s">
        <v>3</v>
      </c>
      <c r="AK1252" t="s">
        <v>3</v>
      </c>
      <c r="AL1252" t="s">
        <v>3</v>
      </c>
      <c r="AN1252" t="s">
        <v>641</v>
      </c>
      <c r="AO1252" t="s">
        <v>3</v>
      </c>
      <c r="AP1252" t="s">
        <v>3856</v>
      </c>
    </row>
    <row r="1253" spans="1:42" x14ac:dyDescent="0.25">
      <c r="A1253" t="s">
        <v>4</v>
      </c>
      <c r="B1253" t="s">
        <v>4</v>
      </c>
      <c r="D1253" t="s">
        <v>3840</v>
      </c>
      <c r="E1253" t="s">
        <v>3857</v>
      </c>
      <c r="F1253">
        <v>2020</v>
      </c>
      <c r="G1253">
        <v>8</v>
      </c>
      <c r="I1253" t="s">
        <v>3858</v>
      </c>
      <c r="K1253">
        <v>7</v>
      </c>
      <c r="L1253">
        <v>9</v>
      </c>
      <c r="M1253">
        <v>2</v>
      </c>
      <c r="N1253" t="s">
        <v>3859</v>
      </c>
      <c r="O1253" t="s">
        <v>3860</v>
      </c>
      <c r="P1253" t="s">
        <v>272</v>
      </c>
      <c r="Q1253" t="s">
        <v>272</v>
      </c>
      <c r="R1253" t="s">
        <v>578</v>
      </c>
      <c r="S1253" t="s">
        <v>4</v>
      </c>
      <c r="T1253" s="5" t="s">
        <v>426</v>
      </c>
      <c r="U1253" t="s">
        <v>3</v>
      </c>
      <c r="V1253" t="s">
        <v>3</v>
      </c>
      <c r="W1253" s="1">
        <v>0.25</v>
      </c>
      <c r="X1253" s="1" t="s">
        <v>457</v>
      </c>
      <c r="Y1253" t="s">
        <v>4</v>
      </c>
      <c r="Z1253" t="s">
        <v>3</v>
      </c>
      <c r="AA1253" t="s">
        <v>416</v>
      </c>
      <c r="AB1253" t="s">
        <v>3</v>
      </c>
      <c r="AC1253" t="s">
        <v>3</v>
      </c>
      <c r="AD1253" t="s">
        <v>49</v>
      </c>
      <c r="AF1253" t="s">
        <v>3</v>
      </c>
      <c r="AG1253" t="s">
        <v>9</v>
      </c>
      <c r="AH1253" t="s">
        <v>4</v>
      </c>
      <c r="AI1253" t="s">
        <v>567</v>
      </c>
      <c r="AJ1253" t="s">
        <v>3861</v>
      </c>
      <c r="AK1253" t="s">
        <v>3</v>
      </c>
      <c r="AL1253" t="s">
        <v>3</v>
      </c>
      <c r="AN1253" t="s">
        <v>641</v>
      </c>
      <c r="AO1253" t="s">
        <v>3</v>
      </c>
    </row>
    <row r="1254" spans="1:42" x14ac:dyDescent="0.25">
      <c r="A1254" t="s">
        <v>4</v>
      </c>
      <c r="B1254" t="s">
        <v>4</v>
      </c>
      <c r="D1254" t="s">
        <v>3840</v>
      </c>
      <c r="E1254" t="s">
        <v>3857</v>
      </c>
      <c r="F1254">
        <v>2020</v>
      </c>
      <c r="G1254">
        <v>8</v>
      </c>
      <c r="I1254" t="s">
        <v>3858</v>
      </c>
      <c r="K1254">
        <v>7</v>
      </c>
      <c r="L1254">
        <v>9</v>
      </c>
      <c r="M1254">
        <v>2</v>
      </c>
      <c r="N1254" t="s">
        <v>3859</v>
      </c>
      <c r="O1254" t="s">
        <v>3860</v>
      </c>
      <c r="P1254" t="s">
        <v>272</v>
      </c>
      <c r="Q1254" t="s">
        <v>272</v>
      </c>
      <c r="R1254" t="s">
        <v>120</v>
      </c>
      <c r="S1254" t="s">
        <v>4</v>
      </c>
      <c r="T1254" s="5" t="s">
        <v>426</v>
      </c>
      <c r="U1254" t="s">
        <v>3</v>
      </c>
      <c r="V1254" t="s">
        <v>3</v>
      </c>
      <c r="W1254" s="1">
        <v>0.25</v>
      </c>
      <c r="X1254" s="1" t="s">
        <v>457</v>
      </c>
      <c r="Y1254" t="s">
        <v>4</v>
      </c>
      <c r="Z1254" t="s">
        <v>3</v>
      </c>
      <c r="AA1254" t="s">
        <v>416</v>
      </c>
      <c r="AB1254" t="s">
        <v>3</v>
      </c>
      <c r="AC1254" t="s">
        <v>3</v>
      </c>
      <c r="AD1254" t="s">
        <v>49</v>
      </c>
      <c r="AF1254" t="s">
        <v>3</v>
      </c>
      <c r="AG1254" t="s">
        <v>9</v>
      </c>
      <c r="AH1254" t="s">
        <v>4</v>
      </c>
      <c r="AI1254" t="s">
        <v>567</v>
      </c>
      <c r="AJ1254" t="s">
        <v>3861</v>
      </c>
      <c r="AK1254" t="s">
        <v>3</v>
      </c>
      <c r="AL1254" t="s">
        <v>3</v>
      </c>
      <c r="AN1254" t="s">
        <v>641</v>
      </c>
      <c r="AO1254" t="s">
        <v>3</v>
      </c>
    </row>
    <row r="1255" spans="1:42" x14ac:dyDescent="0.25">
      <c r="A1255" t="s">
        <v>4</v>
      </c>
      <c r="B1255" t="s">
        <v>4</v>
      </c>
      <c r="D1255" t="s">
        <v>3840</v>
      </c>
      <c r="E1255" t="s">
        <v>3862</v>
      </c>
      <c r="F1255">
        <v>2020</v>
      </c>
      <c r="G1255">
        <v>8</v>
      </c>
      <c r="I1255" t="s">
        <v>3863</v>
      </c>
      <c r="K1255">
        <v>12</v>
      </c>
      <c r="L1255">
        <v>21</v>
      </c>
      <c r="M1255">
        <v>12</v>
      </c>
      <c r="N1255" t="s">
        <v>3864</v>
      </c>
      <c r="O1255" t="s">
        <v>3865</v>
      </c>
      <c r="P1255" t="s">
        <v>3866</v>
      </c>
      <c r="Q1255" t="s">
        <v>69</v>
      </c>
      <c r="R1255" t="s">
        <v>1215</v>
      </c>
      <c r="S1255" t="s">
        <v>4</v>
      </c>
      <c r="T1255" t="s">
        <v>56</v>
      </c>
      <c r="U1255" t="s">
        <v>3</v>
      </c>
      <c r="V1255" t="s">
        <v>3</v>
      </c>
      <c r="W1255" s="1">
        <v>1</v>
      </c>
      <c r="X1255" s="1" t="s">
        <v>457</v>
      </c>
      <c r="Y1255" t="s">
        <v>4</v>
      </c>
      <c r="Z1255" t="s">
        <v>3</v>
      </c>
      <c r="AA1255" t="s">
        <v>416</v>
      </c>
      <c r="AB1255" t="s">
        <v>3</v>
      </c>
      <c r="AC1255" t="s">
        <v>3</v>
      </c>
      <c r="AD1255" t="s">
        <v>49</v>
      </c>
      <c r="AF1255" t="s">
        <v>3</v>
      </c>
      <c r="AG1255" t="s">
        <v>9</v>
      </c>
      <c r="AH1255" t="s">
        <v>3</v>
      </c>
      <c r="AK1255" t="s">
        <v>3</v>
      </c>
      <c r="AL1255" t="s">
        <v>4</v>
      </c>
      <c r="AM1255" t="s">
        <v>437</v>
      </c>
      <c r="AN1255" t="s">
        <v>641</v>
      </c>
      <c r="AO1255" t="s">
        <v>3</v>
      </c>
      <c r="AP1255" t="s">
        <v>3867</v>
      </c>
    </row>
    <row r="1256" spans="1:42" x14ac:dyDescent="0.25">
      <c r="A1256" t="s">
        <v>4</v>
      </c>
      <c r="B1256" t="s">
        <v>4</v>
      </c>
      <c r="D1256" t="s">
        <v>3840</v>
      </c>
      <c r="E1256" t="s">
        <v>3862</v>
      </c>
      <c r="F1256">
        <v>2020</v>
      </c>
      <c r="G1256">
        <v>8</v>
      </c>
      <c r="I1256" t="s">
        <v>3863</v>
      </c>
      <c r="K1256">
        <v>12</v>
      </c>
      <c r="L1256">
        <v>21</v>
      </c>
      <c r="M1256">
        <v>12</v>
      </c>
      <c r="N1256" t="s">
        <v>3864</v>
      </c>
      <c r="O1256" t="s">
        <v>3865</v>
      </c>
      <c r="P1256" t="s">
        <v>3866</v>
      </c>
      <c r="Q1256" t="s">
        <v>69</v>
      </c>
      <c r="R1256" t="s">
        <v>1216</v>
      </c>
      <c r="S1256" t="s">
        <v>4</v>
      </c>
      <c r="T1256" t="s">
        <v>56</v>
      </c>
      <c r="U1256" t="s">
        <v>3</v>
      </c>
      <c r="V1256" t="s">
        <v>3</v>
      </c>
      <c r="W1256" s="1">
        <v>1</v>
      </c>
      <c r="X1256" s="1" t="s">
        <v>457</v>
      </c>
      <c r="Y1256" t="s">
        <v>4</v>
      </c>
      <c r="Z1256" t="s">
        <v>3</v>
      </c>
      <c r="AA1256" t="s">
        <v>416</v>
      </c>
      <c r="AB1256" t="s">
        <v>3</v>
      </c>
      <c r="AC1256" t="s">
        <v>3</v>
      </c>
      <c r="AD1256" t="s">
        <v>49</v>
      </c>
      <c r="AF1256" t="s">
        <v>3</v>
      </c>
      <c r="AG1256" t="s">
        <v>9</v>
      </c>
      <c r="AH1256" t="s">
        <v>3</v>
      </c>
      <c r="AK1256" t="s">
        <v>3</v>
      </c>
      <c r="AL1256" t="s">
        <v>4</v>
      </c>
      <c r="AM1256" t="s">
        <v>437</v>
      </c>
      <c r="AN1256" t="s">
        <v>641</v>
      </c>
      <c r="AO1256" t="s">
        <v>3</v>
      </c>
      <c r="AP1256" t="s">
        <v>3867</v>
      </c>
    </row>
    <row r="1257" spans="1:42" x14ac:dyDescent="0.25">
      <c r="A1257" t="s">
        <v>4</v>
      </c>
      <c r="B1257" t="s">
        <v>4</v>
      </c>
      <c r="D1257" t="s">
        <v>3840</v>
      </c>
      <c r="E1257" t="s">
        <v>3862</v>
      </c>
      <c r="F1257">
        <v>2020</v>
      </c>
      <c r="G1257">
        <v>8</v>
      </c>
      <c r="I1257" t="s">
        <v>3863</v>
      </c>
      <c r="K1257">
        <v>12</v>
      </c>
      <c r="L1257">
        <v>21</v>
      </c>
      <c r="M1257">
        <v>12</v>
      </c>
      <c r="N1257" t="s">
        <v>3864</v>
      </c>
      <c r="O1257" t="s">
        <v>3865</v>
      </c>
      <c r="P1257" t="s">
        <v>3866</v>
      </c>
      <c r="Q1257" t="s">
        <v>69</v>
      </c>
      <c r="R1257" t="s">
        <v>990</v>
      </c>
      <c r="S1257" t="s">
        <v>4</v>
      </c>
      <c r="T1257" t="s">
        <v>56</v>
      </c>
      <c r="U1257" t="s">
        <v>3</v>
      </c>
      <c r="V1257" t="s">
        <v>3</v>
      </c>
      <c r="W1257" s="1">
        <v>1</v>
      </c>
      <c r="X1257" s="1" t="s">
        <v>457</v>
      </c>
      <c r="Y1257" t="s">
        <v>4</v>
      </c>
      <c r="Z1257" t="s">
        <v>3</v>
      </c>
      <c r="AA1257" t="s">
        <v>416</v>
      </c>
      <c r="AB1257" t="s">
        <v>3</v>
      </c>
      <c r="AC1257" t="s">
        <v>3</v>
      </c>
      <c r="AD1257" t="s">
        <v>49</v>
      </c>
      <c r="AF1257" t="s">
        <v>3</v>
      </c>
      <c r="AG1257" t="s">
        <v>9</v>
      </c>
      <c r="AH1257" t="s">
        <v>3</v>
      </c>
      <c r="AK1257" t="s">
        <v>3</v>
      </c>
      <c r="AL1257" t="s">
        <v>4</v>
      </c>
      <c r="AM1257" t="s">
        <v>437</v>
      </c>
      <c r="AN1257" t="s">
        <v>641</v>
      </c>
      <c r="AO1257" t="s">
        <v>3</v>
      </c>
      <c r="AP1257" t="s">
        <v>3867</v>
      </c>
    </row>
    <row r="1258" spans="1:42" x14ac:dyDescent="0.25">
      <c r="A1258" t="s">
        <v>4</v>
      </c>
      <c r="B1258" t="s">
        <v>4</v>
      </c>
      <c r="D1258" t="s">
        <v>3840</v>
      </c>
      <c r="E1258" t="s">
        <v>3862</v>
      </c>
      <c r="F1258">
        <v>2020</v>
      </c>
      <c r="G1258">
        <v>8</v>
      </c>
      <c r="I1258" t="s">
        <v>3863</v>
      </c>
      <c r="K1258">
        <v>12</v>
      </c>
      <c r="L1258">
        <v>21</v>
      </c>
      <c r="M1258">
        <v>12</v>
      </c>
      <c r="N1258" t="s">
        <v>3864</v>
      </c>
      <c r="O1258" t="s">
        <v>3865</v>
      </c>
      <c r="P1258" t="s">
        <v>3866</v>
      </c>
      <c r="Q1258" t="s">
        <v>69</v>
      </c>
      <c r="R1258" t="s">
        <v>991</v>
      </c>
      <c r="S1258" t="s">
        <v>4</v>
      </c>
      <c r="T1258" t="s">
        <v>56</v>
      </c>
      <c r="U1258" t="s">
        <v>3</v>
      </c>
      <c r="V1258" t="s">
        <v>3</v>
      </c>
      <c r="W1258" s="1">
        <v>1</v>
      </c>
      <c r="X1258" s="1" t="s">
        <v>457</v>
      </c>
      <c r="Y1258" t="s">
        <v>4</v>
      </c>
      <c r="Z1258" t="s">
        <v>3</v>
      </c>
      <c r="AA1258" t="s">
        <v>416</v>
      </c>
      <c r="AB1258" t="s">
        <v>3</v>
      </c>
      <c r="AC1258" t="s">
        <v>3</v>
      </c>
      <c r="AD1258" t="s">
        <v>49</v>
      </c>
      <c r="AF1258" t="s">
        <v>3</v>
      </c>
      <c r="AG1258" t="s">
        <v>9</v>
      </c>
      <c r="AH1258" t="s">
        <v>3</v>
      </c>
      <c r="AK1258" t="s">
        <v>3</v>
      </c>
      <c r="AL1258" t="s">
        <v>4</v>
      </c>
      <c r="AM1258" t="s">
        <v>437</v>
      </c>
      <c r="AN1258" t="s">
        <v>641</v>
      </c>
      <c r="AO1258" t="s">
        <v>3</v>
      </c>
      <c r="AP1258" t="s">
        <v>3867</v>
      </c>
    </row>
    <row r="1259" spans="1:42" x14ac:dyDescent="0.25">
      <c r="A1259" t="s">
        <v>4</v>
      </c>
      <c r="B1259" t="s">
        <v>4</v>
      </c>
      <c r="D1259" t="s">
        <v>3840</v>
      </c>
      <c r="E1259" t="s">
        <v>3868</v>
      </c>
      <c r="F1259">
        <v>2020</v>
      </c>
      <c r="G1259">
        <v>8</v>
      </c>
      <c r="I1259" t="s">
        <v>3869</v>
      </c>
      <c r="K1259">
        <v>11</v>
      </c>
      <c r="L1259">
        <v>20</v>
      </c>
      <c r="M1259">
        <v>4</v>
      </c>
      <c r="N1259" t="s">
        <v>3870</v>
      </c>
      <c r="O1259" t="s">
        <v>3871</v>
      </c>
      <c r="P1259" t="s">
        <v>69</v>
      </c>
      <c r="Q1259" t="s">
        <v>69</v>
      </c>
      <c r="R1259" t="s">
        <v>100</v>
      </c>
      <c r="S1259" t="s">
        <v>4</v>
      </c>
      <c r="T1259" t="s">
        <v>56</v>
      </c>
      <c r="U1259" t="s">
        <v>3</v>
      </c>
      <c r="V1259" t="s">
        <v>3</v>
      </c>
      <c r="W1259" s="1">
        <v>1</v>
      </c>
      <c r="X1259" s="1" t="s">
        <v>457</v>
      </c>
      <c r="Y1259" t="s">
        <v>4</v>
      </c>
      <c r="Z1259" t="s">
        <v>3</v>
      </c>
      <c r="AA1259" t="s">
        <v>416</v>
      </c>
      <c r="AB1259" t="s">
        <v>3</v>
      </c>
      <c r="AC1259" t="s">
        <v>3</v>
      </c>
      <c r="AD1259" t="s">
        <v>49</v>
      </c>
      <c r="AF1259" t="s">
        <v>3</v>
      </c>
      <c r="AG1259" t="s">
        <v>9</v>
      </c>
      <c r="AH1259" t="s">
        <v>3</v>
      </c>
      <c r="AK1259" t="s">
        <v>3</v>
      </c>
      <c r="AL1259" t="s">
        <v>4</v>
      </c>
      <c r="AM1259" t="s">
        <v>437</v>
      </c>
      <c r="AN1259" t="s">
        <v>1307</v>
      </c>
      <c r="AO1259" t="s">
        <v>3</v>
      </c>
      <c r="AP1259" t="s">
        <v>3867</v>
      </c>
    </row>
    <row r="1260" spans="1:42" x14ac:dyDescent="0.25">
      <c r="A1260" t="s">
        <v>4</v>
      </c>
      <c r="B1260" t="s">
        <v>4</v>
      </c>
      <c r="D1260" t="s">
        <v>3840</v>
      </c>
      <c r="E1260" t="s">
        <v>3868</v>
      </c>
      <c r="F1260">
        <v>2020</v>
      </c>
      <c r="G1260">
        <v>8</v>
      </c>
      <c r="I1260" t="s">
        <v>3869</v>
      </c>
      <c r="K1260">
        <v>11</v>
      </c>
      <c r="L1260">
        <v>20</v>
      </c>
      <c r="M1260">
        <v>4</v>
      </c>
      <c r="N1260" t="s">
        <v>3870</v>
      </c>
      <c r="O1260" t="s">
        <v>3871</v>
      </c>
      <c r="P1260" t="s">
        <v>69</v>
      </c>
      <c r="Q1260" t="s">
        <v>69</v>
      </c>
      <c r="R1260" t="s">
        <v>3872</v>
      </c>
      <c r="S1260" t="s">
        <v>4</v>
      </c>
      <c r="T1260" t="s">
        <v>56</v>
      </c>
      <c r="U1260" t="s">
        <v>3</v>
      </c>
      <c r="V1260" t="s">
        <v>3</v>
      </c>
      <c r="W1260" s="1">
        <v>1</v>
      </c>
      <c r="X1260" s="1" t="s">
        <v>457</v>
      </c>
      <c r="Y1260" t="s">
        <v>4</v>
      </c>
      <c r="Z1260" t="s">
        <v>3</v>
      </c>
      <c r="AA1260" t="s">
        <v>416</v>
      </c>
      <c r="AB1260" t="s">
        <v>3</v>
      </c>
      <c r="AC1260" t="s">
        <v>3</v>
      </c>
      <c r="AD1260" t="s">
        <v>49</v>
      </c>
      <c r="AF1260" t="s">
        <v>3</v>
      </c>
      <c r="AG1260" t="s">
        <v>9</v>
      </c>
      <c r="AH1260" t="s">
        <v>3</v>
      </c>
      <c r="AK1260" t="s">
        <v>3</v>
      </c>
      <c r="AL1260" t="s">
        <v>4</v>
      </c>
      <c r="AM1260" t="s">
        <v>437</v>
      </c>
      <c r="AN1260" t="s">
        <v>1307</v>
      </c>
      <c r="AO1260" t="s">
        <v>3</v>
      </c>
      <c r="AP1260" t="s">
        <v>3867</v>
      </c>
    </row>
    <row r="1261" spans="1:42" x14ac:dyDescent="0.25">
      <c r="A1261" t="s">
        <v>4</v>
      </c>
      <c r="B1261" t="s">
        <v>4</v>
      </c>
      <c r="D1261" t="s">
        <v>3840</v>
      </c>
      <c r="E1261" t="s">
        <v>3868</v>
      </c>
      <c r="F1261">
        <v>2020</v>
      </c>
      <c r="G1261">
        <v>8</v>
      </c>
      <c r="I1261" t="s">
        <v>3869</v>
      </c>
      <c r="K1261">
        <v>11</v>
      </c>
      <c r="L1261">
        <v>20</v>
      </c>
      <c r="M1261">
        <v>4</v>
      </c>
      <c r="N1261" t="s">
        <v>3870</v>
      </c>
      <c r="O1261" t="s">
        <v>3871</v>
      </c>
      <c r="P1261" t="s">
        <v>69</v>
      </c>
      <c r="Q1261" t="s">
        <v>69</v>
      </c>
      <c r="R1261" t="s">
        <v>261</v>
      </c>
      <c r="S1261" t="s">
        <v>4</v>
      </c>
      <c r="T1261" t="s">
        <v>56</v>
      </c>
      <c r="U1261" t="s">
        <v>3</v>
      </c>
      <c r="V1261" t="s">
        <v>3</v>
      </c>
      <c r="W1261" s="1">
        <v>1</v>
      </c>
      <c r="X1261" s="1" t="s">
        <v>457</v>
      </c>
      <c r="Y1261" t="s">
        <v>4</v>
      </c>
      <c r="Z1261" t="s">
        <v>3</v>
      </c>
      <c r="AA1261" t="s">
        <v>416</v>
      </c>
      <c r="AB1261" t="s">
        <v>3</v>
      </c>
      <c r="AC1261" t="s">
        <v>3</v>
      </c>
      <c r="AD1261" t="s">
        <v>16</v>
      </c>
      <c r="AF1261" t="s">
        <v>3</v>
      </c>
      <c r="AG1261" t="s">
        <v>9</v>
      </c>
      <c r="AH1261" t="s">
        <v>3</v>
      </c>
      <c r="AK1261" t="s">
        <v>3</v>
      </c>
      <c r="AL1261" t="s">
        <v>4</v>
      </c>
      <c r="AM1261" t="s">
        <v>437</v>
      </c>
      <c r="AN1261" t="s">
        <v>641</v>
      </c>
      <c r="AO1261" t="s">
        <v>3</v>
      </c>
      <c r="AP1261" t="s">
        <v>3873</v>
      </c>
    </row>
    <row r="1262" spans="1:42" x14ac:dyDescent="0.25">
      <c r="A1262" t="s">
        <v>4</v>
      </c>
      <c r="B1262" t="s">
        <v>4</v>
      </c>
      <c r="D1262" t="s">
        <v>3840</v>
      </c>
      <c r="E1262" t="s">
        <v>3868</v>
      </c>
      <c r="F1262">
        <v>2020</v>
      </c>
      <c r="G1262">
        <v>8</v>
      </c>
      <c r="I1262" t="s">
        <v>3869</v>
      </c>
      <c r="K1262">
        <v>11</v>
      </c>
      <c r="L1262">
        <v>20</v>
      </c>
      <c r="M1262">
        <v>4</v>
      </c>
      <c r="N1262" t="s">
        <v>3870</v>
      </c>
      <c r="O1262" t="s">
        <v>3871</v>
      </c>
      <c r="P1262" t="s">
        <v>69</v>
      </c>
      <c r="Q1262" t="s">
        <v>69</v>
      </c>
      <c r="R1262" t="s">
        <v>2697</v>
      </c>
      <c r="S1262" t="s">
        <v>4</v>
      </c>
      <c r="T1262" t="s">
        <v>56</v>
      </c>
      <c r="U1262" t="s">
        <v>3</v>
      </c>
      <c r="V1262" t="s">
        <v>3</v>
      </c>
      <c r="W1262" s="1">
        <v>1</v>
      </c>
      <c r="X1262" s="1" t="s">
        <v>457</v>
      </c>
      <c r="Y1262" t="s">
        <v>4</v>
      </c>
      <c r="Z1262" t="s">
        <v>3</v>
      </c>
      <c r="AA1262" t="s">
        <v>416</v>
      </c>
      <c r="AB1262" t="s">
        <v>3</v>
      </c>
      <c r="AC1262" t="s">
        <v>3</v>
      </c>
      <c r="AD1262" t="s">
        <v>16</v>
      </c>
      <c r="AF1262" t="s">
        <v>3</v>
      </c>
      <c r="AG1262" t="s">
        <v>9</v>
      </c>
      <c r="AH1262" t="s">
        <v>3</v>
      </c>
      <c r="AK1262" t="s">
        <v>3</v>
      </c>
      <c r="AL1262" t="s">
        <v>4</v>
      </c>
      <c r="AM1262" t="s">
        <v>437</v>
      </c>
      <c r="AN1262" t="s">
        <v>641</v>
      </c>
      <c r="AO1262" t="s">
        <v>3</v>
      </c>
      <c r="AP1262" t="s">
        <v>3873</v>
      </c>
    </row>
    <row r="1263" spans="1:42" x14ac:dyDescent="0.25">
      <c r="A1263" t="s">
        <v>4</v>
      </c>
      <c r="B1263" t="s">
        <v>4</v>
      </c>
      <c r="D1263" t="s">
        <v>3840</v>
      </c>
      <c r="E1263" t="s">
        <v>3874</v>
      </c>
      <c r="F1263">
        <v>2020</v>
      </c>
      <c r="G1263">
        <v>8</v>
      </c>
      <c r="I1263" t="s">
        <v>3875</v>
      </c>
      <c r="K1263">
        <v>9</v>
      </c>
      <c r="L1263">
        <v>13</v>
      </c>
      <c r="M1263">
        <v>2</v>
      </c>
      <c r="N1263" t="s">
        <v>3876</v>
      </c>
      <c r="O1263" t="s">
        <v>3877</v>
      </c>
      <c r="P1263" t="s">
        <v>17</v>
      </c>
      <c r="Q1263" t="s">
        <v>17</v>
      </c>
      <c r="R1263">
        <v>3</v>
      </c>
      <c r="S1263" t="s">
        <v>4</v>
      </c>
      <c r="T1263" t="s">
        <v>18</v>
      </c>
      <c r="U1263" t="s">
        <v>3</v>
      </c>
      <c r="V1263" t="s">
        <v>3</v>
      </c>
      <c r="W1263" s="1">
        <v>1</v>
      </c>
      <c r="X1263" s="1" t="s">
        <v>457</v>
      </c>
      <c r="Y1263" t="s">
        <v>4</v>
      </c>
      <c r="Z1263" t="s">
        <v>3</v>
      </c>
      <c r="AA1263" t="s">
        <v>416</v>
      </c>
      <c r="AB1263" t="s">
        <v>3</v>
      </c>
      <c r="AC1263" t="s">
        <v>3</v>
      </c>
      <c r="AD1263" t="s">
        <v>16</v>
      </c>
      <c r="AE1263">
        <v>2005</v>
      </c>
      <c r="AF1263" t="s">
        <v>3</v>
      </c>
      <c r="AG1263" t="s">
        <v>9</v>
      </c>
      <c r="AH1263" t="s">
        <v>3</v>
      </c>
      <c r="AK1263" t="s">
        <v>3</v>
      </c>
      <c r="AL1263" t="s">
        <v>3</v>
      </c>
      <c r="AN1263" t="s">
        <v>641</v>
      </c>
      <c r="AO1263" t="s">
        <v>3</v>
      </c>
    </row>
    <row r="1264" spans="1:42" x14ac:dyDescent="0.25">
      <c r="A1264" t="s">
        <v>4</v>
      </c>
      <c r="B1264" t="s">
        <v>4</v>
      </c>
      <c r="D1264" t="s">
        <v>3840</v>
      </c>
      <c r="E1264" t="s">
        <v>3878</v>
      </c>
      <c r="F1264">
        <v>2020</v>
      </c>
      <c r="G1264">
        <v>8</v>
      </c>
      <c r="I1264" t="s">
        <v>3879</v>
      </c>
      <c r="K1264">
        <v>13</v>
      </c>
      <c r="L1264">
        <v>25</v>
      </c>
      <c r="M1264">
        <v>2</v>
      </c>
      <c r="N1264" t="s">
        <v>3880</v>
      </c>
      <c r="O1264" t="s">
        <v>3881</v>
      </c>
      <c r="P1264" t="s">
        <v>5</v>
      </c>
      <c r="Q1264" t="s">
        <v>5</v>
      </c>
      <c r="R1264">
        <v>4</v>
      </c>
      <c r="S1264" t="s">
        <v>4</v>
      </c>
      <c r="T1264" s="5" t="s">
        <v>426</v>
      </c>
      <c r="U1264" t="s">
        <v>3</v>
      </c>
      <c r="V1264" t="s">
        <v>3</v>
      </c>
      <c r="W1264" s="1">
        <v>0.25</v>
      </c>
      <c r="X1264" s="1" t="s">
        <v>457</v>
      </c>
      <c r="Y1264" t="s">
        <v>4</v>
      </c>
      <c r="Z1264" t="s">
        <v>3</v>
      </c>
      <c r="AA1264" t="s">
        <v>416</v>
      </c>
      <c r="AB1264" t="s">
        <v>3</v>
      </c>
      <c r="AC1264" t="s">
        <v>490</v>
      </c>
      <c r="AD1264" t="s">
        <v>49</v>
      </c>
      <c r="AE1264">
        <v>1976</v>
      </c>
      <c r="AF1264" t="s">
        <v>3</v>
      </c>
      <c r="AG1264" t="s">
        <v>9</v>
      </c>
      <c r="AH1264" t="s">
        <v>3</v>
      </c>
      <c r="AK1264" t="s">
        <v>3</v>
      </c>
      <c r="AL1264" t="s">
        <v>3</v>
      </c>
      <c r="AN1264" t="s">
        <v>641</v>
      </c>
      <c r="AO1264" t="s">
        <v>3</v>
      </c>
    </row>
    <row r="1265" spans="1:42" x14ac:dyDescent="0.25">
      <c r="A1265" t="s">
        <v>4</v>
      </c>
      <c r="B1265" t="s">
        <v>4</v>
      </c>
      <c r="D1265" t="s">
        <v>3840</v>
      </c>
      <c r="E1265" t="s">
        <v>3883</v>
      </c>
      <c r="F1265">
        <v>2022</v>
      </c>
      <c r="G1265">
        <v>10</v>
      </c>
      <c r="I1265" t="s">
        <v>3884</v>
      </c>
      <c r="K1265">
        <v>11</v>
      </c>
      <c r="L1265">
        <v>24</v>
      </c>
      <c r="M1265">
        <v>2</v>
      </c>
      <c r="N1265" t="s">
        <v>3885</v>
      </c>
      <c r="O1265" t="s">
        <v>3886</v>
      </c>
      <c r="P1265" t="s">
        <v>12</v>
      </c>
      <c r="Q1265" t="s">
        <v>12</v>
      </c>
      <c r="R1265">
        <v>19</v>
      </c>
      <c r="S1265" t="s">
        <v>4</v>
      </c>
      <c r="T1265" t="s">
        <v>426</v>
      </c>
      <c r="U1265" t="s">
        <v>3</v>
      </c>
      <c r="V1265" t="s">
        <v>3</v>
      </c>
      <c r="W1265" s="1">
        <v>0.25</v>
      </c>
      <c r="X1265" s="1" t="s">
        <v>457</v>
      </c>
      <c r="Y1265" t="s">
        <v>4</v>
      </c>
      <c r="Z1265" t="s">
        <v>3</v>
      </c>
      <c r="AA1265" t="s">
        <v>436</v>
      </c>
      <c r="AB1265" t="s">
        <v>3</v>
      </c>
      <c r="AC1265" t="s">
        <v>3</v>
      </c>
      <c r="AD1265" t="s">
        <v>49</v>
      </c>
      <c r="AF1265" t="s">
        <v>3</v>
      </c>
      <c r="AG1265" t="s">
        <v>9</v>
      </c>
      <c r="AH1265" t="s">
        <v>3</v>
      </c>
      <c r="AK1265" t="s">
        <v>3</v>
      </c>
      <c r="AL1265" t="s">
        <v>3</v>
      </c>
      <c r="AN1265" t="s">
        <v>641</v>
      </c>
      <c r="AO1265" t="s">
        <v>3</v>
      </c>
    </row>
    <row r="1266" spans="1:42" x14ac:dyDescent="0.25">
      <c r="A1266" t="s">
        <v>4</v>
      </c>
      <c r="B1266" t="s">
        <v>4</v>
      </c>
      <c r="D1266" t="s">
        <v>3840</v>
      </c>
      <c r="E1266" t="s">
        <v>3887</v>
      </c>
      <c r="F1266">
        <v>2022</v>
      </c>
      <c r="G1266">
        <v>10</v>
      </c>
      <c r="I1266" t="s">
        <v>3888</v>
      </c>
      <c r="K1266">
        <v>10</v>
      </c>
      <c r="L1266">
        <v>10</v>
      </c>
      <c r="M1266">
        <v>24</v>
      </c>
      <c r="N1266" t="s">
        <v>3889</v>
      </c>
      <c r="O1266" t="s">
        <v>3890</v>
      </c>
      <c r="P1266" t="s">
        <v>12</v>
      </c>
      <c r="Q1266" t="s">
        <v>12</v>
      </c>
      <c r="R1266" t="s">
        <v>159</v>
      </c>
      <c r="S1266" t="s">
        <v>4</v>
      </c>
      <c r="T1266" t="s">
        <v>426</v>
      </c>
      <c r="U1266" t="s">
        <v>3</v>
      </c>
      <c r="V1266" t="s">
        <v>3</v>
      </c>
      <c r="W1266" s="1">
        <v>0.25</v>
      </c>
      <c r="X1266" s="1" t="s">
        <v>457</v>
      </c>
      <c r="Y1266" t="s">
        <v>4</v>
      </c>
      <c r="Z1266" t="s">
        <v>3</v>
      </c>
      <c r="AA1266" t="s">
        <v>416</v>
      </c>
      <c r="AB1266" t="s">
        <v>3</v>
      </c>
      <c r="AC1266" t="s">
        <v>3</v>
      </c>
      <c r="AD1266" t="s">
        <v>49</v>
      </c>
      <c r="AF1266" t="s">
        <v>3</v>
      </c>
      <c r="AG1266" t="s">
        <v>9</v>
      </c>
      <c r="AH1266" t="s">
        <v>4</v>
      </c>
      <c r="AI1266" t="s">
        <v>580</v>
      </c>
      <c r="AJ1266" t="s">
        <v>3891</v>
      </c>
      <c r="AK1266" t="s">
        <v>3</v>
      </c>
      <c r="AL1266" t="s">
        <v>3</v>
      </c>
      <c r="AN1266" t="s">
        <v>641</v>
      </c>
      <c r="AO1266" t="s">
        <v>4</v>
      </c>
      <c r="AP1266" t="s">
        <v>3892</v>
      </c>
    </row>
    <row r="1267" spans="1:42" x14ac:dyDescent="0.25">
      <c r="A1267" t="s">
        <v>4</v>
      </c>
      <c r="B1267" t="s">
        <v>4</v>
      </c>
      <c r="D1267" t="s">
        <v>3840</v>
      </c>
      <c r="E1267" t="s">
        <v>3893</v>
      </c>
      <c r="F1267">
        <v>2022</v>
      </c>
      <c r="G1267">
        <v>10</v>
      </c>
      <c r="I1267" t="s">
        <v>3894</v>
      </c>
      <c r="K1267">
        <v>13</v>
      </c>
      <c r="L1267">
        <v>26</v>
      </c>
      <c r="M1267">
        <v>2</v>
      </c>
      <c r="N1267" t="s">
        <v>3895</v>
      </c>
      <c r="O1267" t="s">
        <v>3896</v>
      </c>
      <c r="P1267" t="s">
        <v>169</v>
      </c>
      <c r="Q1267" t="s">
        <v>169</v>
      </c>
      <c r="R1267">
        <v>15</v>
      </c>
      <c r="S1267" t="s">
        <v>4</v>
      </c>
      <c r="T1267" t="s">
        <v>993</v>
      </c>
      <c r="U1267" t="s">
        <v>3</v>
      </c>
      <c r="V1267" t="s">
        <v>3</v>
      </c>
      <c r="W1267" s="1">
        <v>10</v>
      </c>
      <c r="X1267" s="1" t="s">
        <v>457</v>
      </c>
      <c r="Y1267" t="s">
        <v>4</v>
      </c>
      <c r="Z1267" t="s">
        <v>3</v>
      </c>
      <c r="AA1267" t="s">
        <v>436</v>
      </c>
      <c r="AB1267" t="s">
        <v>3</v>
      </c>
      <c r="AC1267" t="s">
        <v>3</v>
      </c>
      <c r="AD1267" t="s">
        <v>16</v>
      </c>
      <c r="AF1267" t="s">
        <v>3</v>
      </c>
      <c r="AG1267" t="s">
        <v>9</v>
      </c>
      <c r="AH1267" t="s">
        <v>3</v>
      </c>
      <c r="AK1267" t="s">
        <v>3</v>
      </c>
      <c r="AL1267" t="s">
        <v>3</v>
      </c>
      <c r="AN1267" t="s">
        <v>4</v>
      </c>
      <c r="AO1267" t="s">
        <v>3</v>
      </c>
    </row>
    <row r="1268" spans="1:42" x14ac:dyDescent="0.25">
      <c r="A1268" t="s">
        <v>4</v>
      </c>
      <c r="B1268" t="s">
        <v>4</v>
      </c>
      <c r="D1268" t="s">
        <v>3840</v>
      </c>
      <c r="E1268" t="s">
        <v>3893</v>
      </c>
      <c r="F1268">
        <v>2022</v>
      </c>
      <c r="G1268">
        <v>10</v>
      </c>
      <c r="I1268" t="s">
        <v>3894</v>
      </c>
      <c r="K1268">
        <v>13</v>
      </c>
      <c r="L1268">
        <v>26</v>
      </c>
      <c r="M1268">
        <v>2</v>
      </c>
      <c r="N1268" t="s">
        <v>3895</v>
      </c>
      <c r="O1268" t="s">
        <v>3896</v>
      </c>
      <c r="P1268" t="s">
        <v>169</v>
      </c>
      <c r="Q1268" t="s">
        <v>169</v>
      </c>
      <c r="R1268">
        <v>15</v>
      </c>
      <c r="S1268" t="s">
        <v>4</v>
      </c>
      <c r="T1268" t="s">
        <v>993</v>
      </c>
      <c r="U1268" t="s">
        <v>3</v>
      </c>
      <c r="V1268" t="s">
        <v>3</v>
      </c>
      <c r="W1268" s="1">
        <v>10</v>
      </c>
      <c r="X1268" s="1" t="s">
        <v>457</v>
      </c>
      <c r="Y1268" t="s">
        <v>4</v>
      </c>
      <c r="Z1268" t="s">
        <v>3</v>
      </c>
      <c r="AA1268" t="s">
        <v>436</v>
      </c>
      <c r="AB1268" t="s">
        <v>3</v>
      </c>
      <c r="AC1268" t="s">
        <v>3</v>
      </c>
      <c r="AD1268" t="s">
        <v>49</v>
      </c>
      <c r="AE1268">
        <v>2018</v>
      </c>
      <c r="AF1268" t="s">
        <v>3</v>
      </c>
      <c r="AG1268" t="s">
        <v>9</v>
      </c>
      <c r="AH1268" t="s">
        <v>3</v>
      </c>
      <c r="AK1268" t="s">
        <v>3</v>
      </c>
      <c r="AL1268" t="s">
        <v>3</v>
      </c>
      <c r="AN1268" t="s">
        <v>4</v>
      </c>
      <c r="AO1268" t="s">
        <v>3</v>
      </c>
    </row>
    <row r="1269" spans="1:42" x14ac:dyDescent="0.25">
      <c r="A1269" t="s">
        <v>4</v>
      </c>
      <c r="B1269" t="s">
        <v>4</v>
      </c>
      <c r="D1269" t="s">
        <v>3840</v>
      </c>
      <c r="E1269" t="s">
        <v>3897</v>
      </c>
      <c r="F1269">
        <v>2022</v>
      </c>
      <c r="G1269">
        <v>10</v>
      </c>
      <c r="I1269" t="s">
        <v>3898</v>
      </c>
      <c r="K1269">
        <v>11</v>
      </c>
      <c r="L1269">
        <v>20</v>
      </c>
      <c r="M1269">
        <v>10</v>
      </c>
      <c r="N1269" t="s">
        <v>3899</v>
      </c>
      <c r="O1269" t="s">
        <v>3900</v>
      </c>
      <c r="P1269" t="s">
        <v>1241</v>
      </c>
      <c r="Q1269" t="s">
        <v>1241</v>
      </c>
      <c r="R1269" t="s">
        <v>992</v>
      </c>
      <c r="S1269" t="s">
        <v>4</v>
      </c>
      <c r="T1269" t="s">
        <v>7</v>
      </c>
      <c r="U1269" t="s">
        <v>3</v>
      </c>
      <c r="V1269" t="s">
        <v>3</v>
      </c>
      <c r="W1269" s="1">
        <v>2</v>
      </c>
      <c r="X1269" s="1" t="s">
        <v>457</v>
      </c>
      <c r="Y1269" t="s">
        <v>4</v>
      </c>
      <c r="Z1269" t="s">
        <v>3</v>
      </c>
      <c r="AA1269" t="s">
        <v>436</v>
      </c>
      <c r="AB1269" t="s">
        <v>3</v>
      </c>
      <c r="AC1269" t="s">
        <v>3</v>
      </c>
      <c r="AD1269" t="s">
        <v>16</v>
      </c>
      <c r="AF1269" t="s">
        <v>3</v>
      </c>
      <c r="AG1269" t="s">
        <v>9</v>
      </c>
      <c r="AH1269" t="s">
        <v>4</v>
      </c>
      <c r="AI1269" t="s">
        <v>2236</v>
      </c>
      <c r="AJ1269" t="s">
        <v>3901</v>
      </c>
      <c r="AK1269" t="s">
        <v>3</v>
      </c>
      <c r="AL1269" t="s">
        <v>3</v>
      </c>
      <c r="AN1269" t="s">
        <v>3</v>
      </c>
      <c r="AO1269" t="s">
        <v>3</v>
      </c>
    </row>
    <row r="1270" spans="1:42" x14ac:dyDescent="0.25">
      <c r="A1270" t="s">
        <v>4</v>
      </c>
      <c r="B1270" t="s">
        <v>4</v>
      </c>
      <c r="D1270" t="s">
        <v>3840</v>
      </c>
      <c r="E1270" t="s">
        <v>3897</v>
      </c>
      <c r="F1270">
        <v>2022</v>
      </c>
      <c r="G1270">
        <v>10</v>
      </c>
      <c r="I1270" t="s">
        <v>3898</v>
      </c>
      <c r="K1270">
        <v>11</v>
      </c>
      <c r="L1270">
        <v>20</v>
      </c>
      <c r="M1270">
        <v>10</v>
      </c>
      <c r="N1270" t="s">
        <v>3899</v>
      </c>
      <c r="O1270" t="s">
        <v>3900</v>
      </c>
      <c r="P1270" t="s">
        <v>1241</v>
      </c>
      <c r="Q1270" t="s">
        <v>1241</v>
      </c>
      <c r="R1270" t="s">
        <v>1266</v>
      </c>
      <c r="S1270" t="s">
        <v>4</v>
      </c>
      <c r="T1270" t="s">
        <v>7</v>
      </c>
      <c r="U1270" t="s">
        <v>3</v>
      </c>
      <c r="V1270" t="s">
        <v>3</v>
      </c>
      <c r="W1270" s="1">
        <v>2</v>
      </c>
      <c r="X1270" s="1" t="s">
        <v>457</v>
      </c>
      <c r="Y1270" t="s">
        <v>4</v>
      </c>
      <c r="Z1270" t="s">
        <v>3</v>
      </c>
      <c r="AA1270" t="s">
        <v>416</v>
      </c>
      <c r="AB1270" t="s">
        <v>3</v>
      </c>
      <c r="AC1270" t="s">
        <v>3</v>
      </c>
      <c r="AD1270" t="s">
        <v>16</v>
      </c>
      <c r="AF1270" t="s">
        <v>3</v>
      </c>
      <c r="AG1270" t="s">
        <v>9</v>
      </c>
      <c r="AH1270" t="s">
        <v>3</v>
      </c>
      <c r="AK1270" t="s">
        <v>3</v>
      </c>
      <c r="AL1270" t="s">
        <v>3</v>
      </c>
      <c r="AN1270" t="s">
        <v>3</v>
      </c>
      <c r="AO1270" t="s">
        <v>3</v>
      </c>
    </row>
    <row r="1271" spans="1:42" x14ac:dyDescent="0.25">
      <c r="A1271" t="s">
        <v>4</v>
      </c>
      <c r="B1271" t="s">
        <v>4</v>
      </c>
      <c r="D1271" t="s">
        <v>3840</v>
      </c>
      <c r="E1271" t="s">
        <v>3902</v>
      </c>
      <c r="F1271">
        <v>2019</v>
      </c>
      <c r="G1271">
        <v>7</v>
      </c>
      <c r="I1271" t="s">
        <v>3903</v>
      </c>
      <c r="K1271">
        <v>45</v>
      </c>
      <c r="L1271">
        <v>24</v>
      </c>
      <c r="M1271">
        <v>6</v>
      </c>
      <c r="N1271" t="s">
        <v>3904</v>
      </c>
      <c r="O1271" t="s">
        <v>3905</v>
      </c>
      <c r="P1271" t="s">
        <v>17</v>
      </c>
      <c r="Q1271" t="s">
        <v>17</v>
      </c>
      <c r="R1271">
        <v>4</v>
      </c>
      <c r="S1271" t="s">
        <v>4</v>
      </c>
      <c r="T1271" s="5" t="s">
        <v>426</v>
      </c>
      <c r="U1271" t="s">
        <v>3906</v>
      </c>
      <c r="V1271" t="s">
        <v>4</v>
      </c>
      <c r="W1271" s="1">
        <v>0.01</v>
      </c>
      <c r="X1271" s="1" t="s">
        <v>457</v>
      </c>
      <c r="Y1271" t="s">
        <v>4</v>
      </c>
      <c r="Z1271" t="s">
        <v>3</v>
      </c>
      <c r="AA1271" t="s">
        <v>447</v>
      </c>
      <c r="AB1271" t="s">
        <v>3</v>
      </c>
      <c r="AC1271" t="s">
        <v>3</v>
      </c>
      <c r="AD1271" t="s">
        <v>49</v>
      </c>
      <c r="AE1271">
        <v>2007</v>
      </c>
      <c r="AF1271" t="s">
        <v>3</v>
      </c>
      <c r="AG1271" t="s">
        <v>9</v>
      </c>
      <c r="AH1271" t="s">
        <v>4</v>
      </c>
      <c r="AI1271" t="s">
        <v>2236</v>
      </c>
      <c r="AJ1271" t="s">
        <v>3908</v>
      </c>
      <c r="AK1271" t="s">
        <v>3</v>
      </c>
      <c r="AL1271" t="s">
        <v>4</v>
      </c>
      <c r="AM1271" t="s">
        <v>420</v>
      </c>
      <c r="AN1271" t="s">
        <v>641</v>
      </c>
      <c r="AO1271" t="s">
        <v>3</v>
      </c>
      <c r="AP1271" t="s">
        <v>3907</v>
      </c>
    </row>
    <row r="1272" spans="1:42" x14ac:dyDescent="0.25">
      <c r="A1272" t="s">
        <v>4</v>
      </c>
      <c r="B1272" t="s">
        <v>4</v>
      </c>
      <c r="D1272" t="s">
        <v>3840</v>
      </c>
      <c r="E1272" t="s">
        <v>3909</v>
      </c>
      <c r="F1272">
        <v>2022</v>
      </c>
      <c r="G1272">
        <v>10</v>
      </c>
      <c r="I1272" t="s">
        <v>3910</v>
      </c>
      <c r="K1272">
        <v>15</v>
      </c>
      <c r="L1272">
        <v>22</v>
      </c>
      <c r="M1272">
        <v>10</v>
      </c>
      <c r="N1272" t="s">
        <v>3911</v>
      </c>
      <c r="O1272" t="s">
        <v>3912</v>
      </c>
      <c r="P1272" t="s">
        <v>468</v>
      </c>
      <c r="Q1272" t="s">
        <v>124</v>
      </c>
      <c r="R1272" t="s">
        <v>20</v>
      </c>
      <c r="S1272" t="s">
        <v>4</v>
      </c>
      <c r="T1272" t="s">
        <v>469</v>
      </c>
      <c r="U1272" t="s">
        <v>3</v>
      </c>
      <c r="V1272" t="s">
        <v>3</v>
      </c>
      <c r="W1272" s="1">
        <v>0.05</v>
      </c>
      <c r="X1272" s="1" t="s">
        <v>457</v>
      </c>
      <c r="Y1272" t="s">
        <v>4</v>
      </c>
      <c r="Z1272" t="s">
        <v>3</v>
      </c>
      <c r="AA1272" t="s">
        <v>447</v>
      </c>
      <c r="AB1272" t="s">
        <v>3</v>
      </c>
      <c r="AC1272" t="s">
        <v>3</v>
      </c>
      <c r="AD1272" t="s">
        <v>16</v>
      </c>
      <c r="AE1272">
        <v>2011</v>
      </c>
      <c r="AF1272" t="s">
        <v>3</v>
      </c>
      <c r="AG1272" t="s">
        <v>9</v>
      </c>
      <c r="AH1272" t="s">
        <v>3</v>
      </c>
      <c r="AK1272" t="s">
        <v>3</v>
      </c>
      <c r="AL1272" t="s">
        <v>3</v>
      </c>
      <c r="AN1272" t="s">
        <v>641</v>
      </c>
      <c r="AO1272" t="s">
        <v>3</v>
      </c>
    </row>
    <row r="1273" spans="1:42" x14ac:dyDescent="0.25">
      <c r="A1273" t="s">
        <v>4</v>
      </c>
      <c r="B1273" t="s">
        <v>4</v>
      </c>
      <c r="D1273" t="s">
        <v>3840</v>
      </c>
      <c r="E1273" t="s">
        <v>3909</v>
      </c>
      <c r="F1273">
        <v>2022</v>
      </c>
      <c r="G1273">
        <v>10</v>
      </c>
      <c r="I1273" t="s">
        <v>3910</v>
      </c>
      <c r="K1273">
        <v>15</v>
      </c>
      <c r="L1273">
        <v>22</v>
      </c>
      <c r="M1273">
        <v>10</v>
      </c>
      <c r="N1273" t="s">
        <v>3911</v>
      </c>
      <c r="O1273" t="s">
        <v>3912</v>
      </c>
      <c r="P1273" t="s">
        <v>468</v>
      </c>
      <c r="Q1273" t="s">
        <v>124</v>
      </c>
      <c r="R1273" t="s">
        <v>1008</v>
      </c>
      <c r="S1273" t="s">
        <v>4</v>
      </c>
      <c r="T1273" t="s">
        <v>469</v>
      </c>
      <c r="U1273" t="s">
        <v>3</v>
      </c>
      <c r="V1273" t="s">
        <v>3</v>
      </c>
      <c r="X1273" s="1" t="s">
        <v>457</v>
      </c>
      <c r="Y1273" t="s">
        <v>4</v>
      </c>
      <c r="Z1273" t="s">
        <v>3</v>
      </c>
      <c r="AA1273" t="s">
        <v>416</v>
      </c>
      <c r="AB1273" t="s">
        <v>3</v>
      </c>
      <c r="AC1273" t="s">
        <v>3</v>
      </c>
      <c r="AD1273" t="s">
        <v>49</v>
      </c>
      <c r="AF1273" t="s">
        <v>3</v>
      </c>
      <c r="AG1273" t="s">
        <v>9</v>
      </c>
      <c r="AH1273" t="s">
        <v>3</v>
      </c>
      <c r="AK1273" t="s">
        <v>3</v>
      </c>
      <c r="AL1273" t="s">
        <v>3</v>
      </c>
      <c r="AN1273" t="s">
        <v>641</v>
      </c>
      <c r="AO1273" t="s">
        <v>3</v>
      </c>
      <c r="AP1273" t="s">
        <v>3913</v>
      </c>
    </row>
    <row r="1274" spans="1:42" x14ac:dyDescent="0.25">
      <c r="A1274" t="s">
        <v>4</v>
      </c>
      <c r="B1274" t="s">
        <v>4</v>
      </c>
      <c r="D1274" t="s">
        <v>3840</v>
      </c>
      <c r="E1274" t="s">
        <v>3914</v>
      </c>
      <c r="F1274">
        <v>2022</v>
      </c>
      <c r="G1274">
        <v>10</v>
      </c>
      <c r="I1274" t="s">
        <v>3915</v>
      </c>
      <c r="K1274">
        <v>12</v>
      </c>
      <c r="L1274">
        <v>26</v>
      </c>
      <c r="M1274">
        <v>6</v>
      </c>
      <c r="N1274" t="s">
        <v>3916</v>
      </c>
      <c r="O1274" t="s">
        <v>3917</v>
      </c>
      <c r="P1274" t="s">
        <v>135</v>
      </c>
      <c r="Q1274" t="s">
        <v>135</v>
      </c>
      <c r="R1274">
        <v>18</v>
      </c>
      <c r="S1274" t="s">
        <v>4</v>
      </c>
      <c r="T1274" t="s">
        <v>418</v>
      </c>
      <c r="U1274" t="s">
        <v>3</v>
      </c>
      <c r="V1274" t="s">
        <v>3</v>
      </c>
      <c r="W1274" s="1">
        <v>100</v>
      </c>
      <c r="X1274" s="1" t="s">
        <v>457</v>
      </c>
      <c r="Y1274" t="s">
        <v>4</v>
      </c>
      <c r="Z1274" t="s">
        <v>3</v>
      </c>
      <c r="AA1274" t="s">
        <v>416</v>
      </c>
      <c r="AB1274" t="s">
        <v>3</v>
      </c>
      <c r="AC1274" t="s">
        <v>3</v>
      </c>
      <c r="AD1274" t="s">
        <v>16</v>
      </c>
      <c r="AE1274">
        <v>2018</v>
      </c>
      <c r="AF1274" t="s">
        <v>3</v>
      </c>
      <c r="AG1274" t="s">
        <v>9</v>
      </c>
      <c r="AH1274" t="s">
        <v>3</v>
      </c>
      <c r="AK1274" t="s">
        <v>3</v>
      </c>
      <c r="AL1274" t="s">
        <v>4</v>
      </c>
      <c r="AM1274" t="s">
        <v>420</v>
      </c>
      <c r="AN1274" t="s">
        <v>641</v>
      </c>
      <c r="AO1274" t="s">
        <v>3</v>
      </c>
      <c r="AP1274" t="s">
        <v>3918</v>
      </c>
    </row>
    <row r="1275" spans="1:42" x14ac:dyDescent="0.25">
      <c r="A1275" t="s">
        <v>4</v>
      </c>
      <c r="B1275" t="s">
        <v>4</v>
      </c>
      <c r="D1275" t="s">
        <v>3840</v>
      </c>
      <c r="E1275" t="s">
        <v>3914</v>
      </c>
      <c r="F1275">
        <v>2022</v>
      </c>
      <c r="G1275">
        <v>10</v>
      </c>
      <c r="I1275" t="s">
        <v>3915</v>
      </c>
      <c r="K1275">
        <v>12</v>
      </c>
      <c r="L1275">
        <v>26</v>
      </c>
      <c r="M1275">
        <v>6</v>
      </c>
      <c r="N1275" t="s">
        <v>3916</v>
      </c>
      <c r="O1275" t="s">
        <v>3917</v>
      </c>
      <c r="P1275" t="s">
        <v>135</v>
      </c>
      <c r="Q1275" t="s">
        <v>135</v>
      </c>
      <c r="R1275">
        <v>18</v>
      </c>
      <c r="S1275" t="s">
        <v>4</v>
      </c>
      <c r="T1275" t="s">
        <v>418</v>
      </c>
      <c r="U1275" t="s">
        <v>3</v>
      </c>
      <c r="V1275" t="s">
        <v>3</v>
      </c>
      <c r="W1275" s="1">
        <v>100</v>
      </c>
      <c r="X1275" s="1" t="s">
        <v>457</v>
      </c>
      <c r="Y1275" t="s">
        <v>4</v>
      </c>
      <c r="Z1275" t="s">
        <v>3</v>
      </c>
      <c r="AA1275" t="s">
        <v>416</v>
      </c>
      <c r="AB1275" t="s">
        <v>3</v>
      </c>
      <c r="AC1275" t="s">
        <v>3</v>
      </c>
      <c r="AD1275" t="s">
        <v>16</v>
      </c>
      <c r="AE1275">
        <v>2018</v>
      </c>
      <c r="AF1275" t="s">
        <v>3</v>
      </c>
      <c r="AG1275" t="s">
        <v>9</v>
      </c>
      <c r="AH1275" t="s">
        <v>3</v>
      </c>
      <c r="AK1275" t="s">
        <v>3</v>
      </c>
      <c r="AL1275" t="s">
        <v>3</v>
      </c>
      <c r="AN1275" t="s">
        <v>3</v>
      </c>
      <c r="AO1275" t="s">
        <v>3</v>
      </c>
      <c r="AP1275" t="s">
        <v>3918</v>
      </c>
    </row>
    <row r="1276" spans="1:42" x14ac:dyDescent="0.25">
      <c r="A1276" t="s">
        <v>4</v>
      </c>
      <c r="B1276" t="s">
        <v>4</v>
      </c>
      <c r="D1276" t="s">
        <v>3840</v>
      </c>
      <c r="E1276" t="s">
        <v>3919</v>
      </c>
      <c r="F1276">
        <v>2022</v>
      </c>
      <c r="G1276">
        <v>10</v>
      </c>
      <c r="I1276" t="s">
        <v>3920</v>
      </c>
      <c r="K1276">
        <v>9</v>
      </c>
      <c r="L1276">
        <v>21</v>
      </c>
      <c r="M1276">
        <v>8</v>
      </c>
      <c r="N1276" t="s">
        <v>3921</v>
      </c>
      <c r="O1276" t="s">
        <v>3922</v>
      </c>
      <c r="P1276" t="s">
        <v>17</v>
      </c>
      <c r="Q1276" t="s">
        <v>17</v>
      </c>
      <c r="R1276" t="s">
        <v>528</v>
      </c>
      <c r="S1276" t="s">
        <v>4</v>
      </c>
      <c r="T1276" t="s">
        <v>18</v>
      </c>
      <c r="U1276" t="s">
        <v>3</v>
      </c>
      <c r="V1276" t="s">
        <v>3</v>
      </c>
      <c r="W1276" s="1">
        <v>1</v>
      </c>
      <c r="X1276" s="1" t="s">
        <v>457</v>
      </c>
      <c r="Y1276" t="s">
        <v>4</v>
      </c>
      <c r="Z1276" t="s">
        <v>3</v>
      </c>
      <c r="AA1276" t="s">
        <v>416</v>
      </c>
      <c r="AB1276" t="s">
        <v>3</v>
      </c>
      <c r="AC1276" t="s">
        <v>3</v>
      </c>
      <c r="AD1276" t="s">
        <v>49</v>
      </c>
      <c r="AF1276" t="s">
        <v>3</v>
      </c>
      <c r="AG1276" t="s">
        <v>9</v>
      </c>
      <c r="AH1276" t="s">
        <v>3</v>
      </c>
      <c r="AK1276" t="s">
        <v>3</v>
      </c>
      <c r="AL1276" t="s">
        <v>3</v>
      </c>
      <c r="AN1276" t="s">
        <v>3</v>
      </c>
      <c r="AO1276" t="s">
        <v>3</v>
      </c>
    </row>
    <row r="1277" spans="1:42" x14ac:dyDescent="0.25">
      <c r="A1277" t="s">
        <v>4</v>
      </c>
      <c r="B1277" t="s">
        <v>4</v>
      </c>
      <c r="D1277" t="s">
        <v>3840</v>
      </c>
      <c r="E1277" t="s">
        <v>3923</v>
      </c>
      <c r="F1277">
        <v>2020</v>
      </c>
      <c r="G1277">
        <v>8</v>
      </c>
      <c r="I1277" t="s">
        <v>3924</v>
      </c>
      <c r="K1277">
        <v>11</v>
      </c>
      <c r="L1277">
        <v>17</v>
      </c>
      <c r="M1277">
        <v>5</v>
      </c>
      <c r="N1277" t="s">
        <v>3925</v>
      </c>
      <c r="O1277" t="s">
        <v>3926</v>
      </c>
      <c r="P1277" t="s">
        <v>124</v>
      </c>
      <c r="Q1277" t="s">
        <v>124</v>
      </c>
      <c r="R1277" t="s">
        <v>1215</v>
      </c>
      <c r="S1277" t="s">
        <v>4</v>
      </c>
      <c r="T1277" t="s">
        <v>469</v>
      </c>
      <c r="U1277" t="s">
        <v>3</v>
      </c>
      <c r="V1277" t="s">
        <v>3</v>
      </c>
      <c r="W1277" s="1">
        <v>2</v>
      </c>
      <c r="X1277" s="1" t="s">
        <v>457</v>
      </c>
      <c r="Y1277" t="s">
        <v>4</v>
      </c>
      <c r="Z1277" t="s">
        <v>3</v>
      </c>
      <c r="AA1277" t="s">
        <v>436</v>
      </c>
      <c r="AB1277" t="s">
        <v>3</v>
      </c>
      <c r="AC1277" t="s">
        <v>3</v>
      </c>
      <c r="AD1277" t="s">
        <v>16</v>
      </c>
      <c r="AF1277" t="s">
        <v>3</v>
      </c>
      <c r="AG1277" t="s">
        <v>9</v>
      </c>
      <c r="AH1277" t="s">
        <v>3</v>
      </c>
      <c r="AK1277" t="s">
        <v>3</v>
      </c>
      <c r="AL1277" t="s">
        <v>3</v>
      </c>
      <c r="AN1277" t="s">
        <v>641</v>
      </c>
      <c r="AO1277" t="s">
        <v>3</v>
      </c>
    </row>
    <row r="1278" spans="1:42" x14ac:dyDescent="0.25">
      <c r="A1278" t="s">
        <v>4</v>
      </c>
      <c r="B1278" t="s">
        <v>4</v>
      </c>
      <c r="D1278" t="s">
        <v>3840</v>
      </c>
      <c r="E1278" t="s">
        <v>3927</v>
      </c>
      <c r="F1278">
        <v>2020</v>
      </c>
      <c r="G1278">
        <v>8</v>
      </c>
      <c r="I1278" t="s">
        <v>3928</v>
      </c>
      <c r="K1278">
        <v>9</v>
      </c>
      <c r="L1278">
        <v>11</v>
      </c>
      <c r="M1278">
        <v>3</v>
      </c>
      <c r="N1278" t="s">
        <v>3929</v>
      </c>
      <c r="O1278" t="s">
        <v>3930</v>
      </c>
      <c r="P1278" t="s">
        <v>272</v>
      </c>
      <c r="Q1278" t="s">
        <v>272</v>
      </c>
      <c r="R1278" t="s">
        <v>20</v>
      </c>
      <c r="S1278" t="s">
        <v>4</v>
      </c>
      <c r="T1278" s="5" t="s">
        <v>426</v>
      </c>
      <c r="U1278" t="s">
        <v>3</v>
      </c>
      <c r="V1278" t="s">
        <v>3</v>
      </c>
      <c r="W1278" s="1">
        <v>0.01</v>
      </c>
      <c r="X1278" s="1" t="s">
        <v>457</v>
      </c>
      <c r="Y1278" t="s">
        <v>4</v>
      </c>
      <c r="Z1278" t="s">
        <v>3</v>
      </c>
      <c r="AA1278" t="s">
        <v>436</v>
      </c>
      <c r="AB1278" t="s">
        <v>3</v>
      </c>
      <c r="AC1278" t="s">
        <v>3</v>
      </c>
      <c r="AD1278" t="s">
        <v>49</v>
      </c>
      <c r="AE1278">
        <v>2010</v>
      </c>
      <c r="AF1278" t="s">
        <v>3</v>
      </c>
      <c r="AG1278" t="s">
        <v>9</v>
      </c>
      <c r="AH1278" t="s">
        <v>3</v>
      </c>
      <c r="AK1278" t="s">
        <v>3</v>
      </c>
      <c r="AL1278" t="s">
        <v>4</v>
      </c>
      <c r="AM1278" t="s">
        <v>549</v>
      </c>
      <c r="AN1278" t="s">
        <v>641</v>
      </c>
      <c r="AO1278" t="s">
        <v>3</v>
      </c>
    </row>
    <row r="1279" spans="1:42" x14ac:dyDescent="0.25">
      <c r="A1279" t="s">
        <v>4</v>
      </c>
      <c r="B1279" t="s">
        <v>4</v>
      </c>
      <c r="D1279" t="s">
        <v>3840</v>
      </c>
      <c r="E1279" t="s">
        <v>3927</v>
      </c>
      <c r="F1279">
        <v>2020</v>
      </c>
      <c r="G1279">
        <v>8</v>
      </c>
      <c r="I1279" t="s">
        <v>3928</v>
      </c>
      <c r="K1279">
        <v>9</v>
      </c>
      <c r="L1279">
        <v>11</v>
      </c>
      <c r="M1279">
        <v>3</v>
      </c>
      <c r="N1279" t="s">
        <v>3929</v>
      </c>
      <c r="O1279" t="s">
        <v>3930</v>
      </c>
      <c r="P1279" t="s">
        <v>272</v>
      </c>
      <c r="Q1279" t="s">
        <v>272</v>
      </c>
      <c r="R1279" t="s">
        <v>518</v>
      </c>
      <c r="S1279" t="s">
        <v>4</v>
      </c>
      <c r="T1279" s="5" t="s">
        <v>426</v>
      </c>
      <c r="U1279" t="s">
        <v>3</v>
      </c>
      <c r="V1279" t="s">
        <v>3</v>
      </c>
      <c r="W1279" s="1">
        <v>0.01</v>
      </c>
      <c r="X1279" s="1" t="s">
        <v>457</v>
      </c>
      <c r="Y1279" t="s">
        <v>4</v>
      </c>
      <c r="Z1279" t="s">
        <v>3</v>
      </c>
      <c r="AA1279" t="s">
        <v>416</v>
      </c>
      <c r="AB1279" t="s">
        <v>3</v>
      </c>
      <c r="AC1279" t="s">
        <v>1750</v>
      </c>
      <c r="AD1279" t="s">
        <v>16</v>
      </c>
      <c r="AF1279" t="s">
        <v>3</v>
      </c>
      <c r="AG1279" t="s">
        <v>9</v>
      </c>
      <c r="AH1279" t="s">
        <v>3</v>
      </c>
      <c r="AK1279" t="s">
        <v>3</v>
      </c>
      <c r="AL1279" t="s">
        <v>4</v>
      </c>
      <c r="AM1279" t="s">
        <v>549</v>
      </c>
      <c r="AN1279" t="s">
        <v>641</v>
      </c>
      <c r="AO1279" t="s">
        <v>3</v>
      </c>
    </row>
    <row r="1280" spans="1:42" x14ac:dyDescent="0.25">
      <c r="A1280" t="s">
        <v>4</v>
      </c>
      <c r="B1280" t="s">
        <v>4</v>
      </c>
      <c r="D1280" t="s">
        <v>3840</v>
      </c>
      <c r="E1280" t="s">
        <v>3931</v>
      </c>
      <c r="F1280">
        <v>2019</v>
      </c>
      <c r="G1280">
        <v>7</v>
      </c>
      <c r="I1280" t="s">
        <v>3932</v>
      </c>
      <c r="K1280">
        <v>11</v>
      </c>
      <c r="L1280">
        <v>12</v>
      </c>
      <c r="M1280">
        <v>8</v>
      </c>
      <c r="N1280" t="s">
        <v>3933</v>
      </c>
      <c r="O1280" t="s">
        <v>3934</v>
      </c>
      <c r="P1280" t="s">
        <v>39</v>
      </c>
      <c r="Q1280" t="s">
        <v>39</v>
      </c>
      <c r="R1280" t="s">
        <v>93</v>
      </c>
      <c r="S1280" t="s">
        <v>4</v>
      </c>
      <c r="T1280" t="s">
        <v>7</v>
      </c>
      <c r="U1280" t="s">
        <v>3</v>
      </c>
      <c r="V1280" t="s">
        <v>3</v>
      </c>
      <c r="W1280" s="1">
        <v>0.01</v>
      </c>
      <c r="X1280" s="1" t="s">
        <v>457</v>
      </c>
      <c r="Y1280" t="s">
        <v>4</v>
      </c>
      <c r="Z1280" t="s">
        <v>3</v>
      </c>
      <c r="AA1280" t="s">
        <v>416</v>
      </c>
      <c r="AB1280" t="s">
        <v>3</v>
      </c>
      <c r="AC1280" t="s">
        <v>3</v>
      </c>
      <c r="AD1280" t="s">
        <v>16</v>
      </c>
      <c r="AF1280" t="s">
        <v>3</v>
      </c>
      <c r="AG1280" s="5" t="s">
        <v>512</v>
      </c>
      <c r="AH1280" t="s">
        <v>4</v>
      </c>
      <c r="AI1280" t="s">
        <v>580</v>
      </c>
      <c r="AJ1280" t="s">
        <v>3935</v>
      </c>
      <c r="AK1280" t="s">
        <v>3</v>
      </c>
      <c r="AL1280" t="s">
        <v>3</v>
      </c>
      <c r="AN1280" t="s">
        <v>1307</v>
      </c>
      <c r="AO1280" t="s">
        <v>3</v>
      </c>
    </row>
    <row r="1281" spans="1:42" x14ac:dyDescent="0.25">
      <c r="A1281" t="s">
        <v>4</v>
      </c>
      <c r="B1281" t="s">
        <v>4</v>
      </c>
      <c r="D1281" t="s">
        <v>3840</v>
      </c>
      <c r="E1281" t="s">
        <v>3931</v>
      </c>
      <c r="F1281">
        <v>2019</v>
      </c>
      <c r="G1281">
        <v>7</v>
      </c>
      <c r="I1281" t="s">
        <v>3932</v>
      </c>
      <c r="K1281">
        <v>11</v>
      </c>
      <c r="L1281">
        <v>12</v>
      </c>
      <c r="M1281">
        <v>8</v>
      </c>
      <c r="N1281" t="s">
        <v>3933</v>
      </c>
      <c r="O1281" t="s">
        <v>3934</v>
      </c>
      <c r="P1281" t="s">
        <v>39</v>
      </c>
      <c r="Q1281" t="s">
        <v>39</v>
      </c>
      <c r="R1281" t="s">
        <v>159</v>
      </c>
      <c r="S1281" t="s">
        <v>4</v>
      </c>
      <c r="T1281" t="s">
        <v>7</v>
      </c>
      <c r="U1281" t="s">
        <v>3</v>
      </c>
      <c r="V1281" t="s">
        <v>3</v>
      </c>
      <c r="W1281" s="1">
        <v>0.01</v>
      </c>
      <c r="X1281" s="1" t="s">
        <v>457</v>
      </c>
      <c r="Y1281" t="s">
        <v>4</v>
      </c>
      <c r="Z1281" t="s">
        <v>3</v>
      </c>
      <c r="AA1281" t="s">
        <v>416</v>
      </c>
      <c r="AB1281" t="s">
        <v>3</v>
      </c>
      <c r="AC1281" t="s">
        <v>3</v>
      </c>
      <c r="AD1281" t="s">
        <v>16</v>
      </c>
      <c r="AF1281" t="s">
        <v>3</v>
      </c>
      <c r="AG1281" s="5" t="s">
        <v>512</v>
      </c>
      <c r="AH1281" t="s">
        <v>4</v>
      </c>
      <c r="AI1281" t="s">
        <v>580</v>
      </c>
      <c r="AJ1281" t="s">
        <v>3935</v>
      </c>
      <c r="AK1281" t="s">
        <v>3</v>
      </c>
      <c r="AL1281" t="s">
        <v>3</v>
      </c>
      <c r="AN1281" t="s">
        <v>1307</v>
      </c>
      <c r="AO1281" t="s">
        <v>3</v>
      </c>
    </row>
    <row r="1282" spans="1:42" x14ac:dyDescent="0.25">
      <c r="A1282" t="s">
        <v>4</v>
      </c>
      <c r="B1282" t="s">
        <v>4</v>
      </c>
      <c r="D1282" t="s">
        <v>3840</v>
      </c>
      <c r="E1282" t="s">
        <v>3936</v>
      </c>
      <c r="F1282">
        <v>2018</v>
      </c>
      <c r="G1282">
        <v>6</v>
      </c>
      <c r="I1282" t="s">
        <v>3937</v>
      </c>
      <c r="K1282">
        <v>7</v>
      </c>
      <c r="L1282">
        <v>4</v>
      </c>
      <c r="M1282">
        <v>13</v>
      </c>
      <c r="N1282" t="s">
        <v>3938</v>
      </c>
      <c r="O1282" t="s">
        <v>3939</v>
      </c>
      <c r="P1282" t="s">
        <v>1183</v>
      </c>
      <c r="Q1282" t="s">
        <v>260</v>
      </c>
      <c r="R1282" t="s">
        <v>1438</v>
      </c>
      <c r="S1282" t="s">
        <v>4</v>
      </c>
      <c r="T1282" s="5" t="s">
        <v>426</v>
      </c>
      <c r="U1282" t="s">
        <v>3</v>
      </c>
      <c r="V1282" t="s">
        <v>3</v>
      </c>
      <c r="W1282" s="1">
        <v>0.01</v>
      </c>
      <c r="X1282" s="1" t="s">
        <v>457</v>
      </c>
      <c r="Y1282" t="s">
        <v>4</v>
      </c>
      <c r="Z1282" t="s">
        <v>3</v>
      </c>
      <c r="AA1282" t="s">
        <v>436</v>
      </c>
      <c r="AB1282" t="s">
        <v>3</v>
      </c>
      <c r="AC1282" t="s">
        <v>1750</v>
      </c>
      <c r="AD1282" t="s">
        <v>16</v>
      </c>
      <c r="AF1282" t="s">
        <v>3</v>
      </c>
      <c r="AG1282" t="s">
        <v>9</v>
      </c>
      <c r="AH1282" t="s">
        <v>4</v>
      </c>
      <c r="AI1282" t="s">
        <v>580</v>
      </c>
      <c r="AJ1282" t="s">
        <v>3940</v>
      </c>
      <c r="AK1282" t="s">
        <v>3</v>
      </c>
      <c r="AL1282" t="s">
        <v>4</v>
      </c>
      <c r="AM1282" t="s">
        <v>437</v>
      </c>
      <c r="AN1282" t="s">
        <v>641</v>
      </c>
      <c r="AO1282" t="s">
        <v>3</v>
      </c>
    </row>
    <row r="1283" spans="1:42" x14ac:dyDescent="0.25">
      <c r="A1283" t="s">
        <v>4</v>
      </c>
      <c r="B1283" t="s">
        <v>4</v>
      </c>
      <c r="D1283" t="s">
        <v>3840</v>
      </c>
      <c r="E1283" t="s">
        <v>3941</v>
      </c>
      <c r="F1283">
        <v>2018</v>
      </c>
      <c r="G1283">
        <v>6</v>
      </c>
      <c r="I1283" t="s">
        <v>3942</v>
      </c>
      <c r="K1283">
        <v>13</v>
      </c>
      <c r="L1283">
        <v>8</v>
      </c>
      <c r="M1283">
        <v>1</v>
      </c>
      <c r="N1283" t="s">
        <v>3943</v>
      </c>
      <c r="O1283" t="s">
        <v>3944</v>
      </c>
      <c r="P1283" t="s">
        <v>3945</v>
      </c>
      <c r="Q1283" t="s">
        <v>3945</v>
      </c>
      <c r="R1283">
        <v>2</v>
      </c>
      <c r="S1283" t="s">
        <v>4</v>
      </c>
      <c r="T1283" t="s">
        <v>7</v>
      </c>
      <c r="U1283" t="s">
        <v>3</v>
      </c>
      <c r="V1283" t="s">
        <v>3</v>
      </c>
      <c r="W1283" s="1">
        <v>2</v>
      </c>
      <c r="X1283" s="1" t="s">
        <v>457</v>
      </c>
      <c r="Y1283" t="s">
        <v>4</v>
      </c>
      <c r="Z1283" t="s">
        <v>3</v>
      </c>
      <c r="AA1283" t="s">
        <v>416</v>
      </c>
      <c r="AB1283" t="s">
        <v>3</v>
      </c>
      <c r="AC1283" t="s">
        <v>3</v>
      </c>
      <c r="AD1283" t="s">
        <v>16</v>
      </c>
      <c r="AF1283" t="s">
        <v>3</v>
      </c>
      <c r="AG1283" t="s">
        <v>9</v>
      </c>
      <c r="AH1283" t="s">
        <v>3</v>
      </c>
      <c r="AK1283" t="s">
        <v>3</v>
      </c>
      <c r="AL1283" t="s">
        <v>3</v>
      </c>
      <c r="AN1283" t="s">
        <v>641</v>
      </c>
      <c r="AO1283" t="s">
        <v>3</v>
      </c>
    </row>
    <row r="1284" spans="1:42" x14ac:dyDescent="0.25">
      <c r="A1284" t="s">
        <v>4</v>
      </c>
      <c r="B1284" t="s">
        <v>4</v>
      </c>
      <c r="D1284" t="s">
        <v>3840</v>
      </c>
      <c r="E1284" t="s">
        <v>3946</v>
      </c>
      <c r="F1284">
        <v>2022</v>
      </c>
      <c r="G1284">
        <v>10</v>
      </c>
      <c r="I1284" t="s">
        <v>3947</v>
      </c>
      <c r="K1284">
        <v>23</v>
      </c>
      <c r="L1284">
        <v>29</v>
      </c>
      <c r="M1284">
        <v>36</v>
      </c>
      <c r="N1284" t="s">
        <v>3948</v>
      </c>
      <c r="O1284" t="s">
        <v>3949</v>
      </c>
      <c r="P1284" t="s">
        <v>3950</v>
      </c>
      <c r="Q1284" t="s">
        <v>3951</v>
      </c>
      <c r="R1284" t="s">
        <v>121</v>
      </c>
      <c r="S1284" t="s">
        <v>4</v>
      </c>
      <c r="T1284" s="5" t="s">
        <v>7</v>
      </c>
      <c r="U1284" t="s">
        <v>3953</v>
      </c>
      <c r="V1284" t="s">
        <v>3</v>
      </c>
      <c r="W1284" s="1">
        <v>0.1</v>
      </c>
      <c r="X1284" s="1" t="s">
        <v>457</v>
      </c>
      <c r="Y1284" t="s">
        <v>4</v>
      </c>
      <c r="Z1284" t="s">
        <v>3</v>
      </c>
      <c r="AA1284" t="s">
        <v>416</v>
      </c>
      <c r="AB1284" t="s">
        <v>3</v>
      </c>
      <c r="AC1284" t="s">
        <v>3</v>
      </c>
      <c r="AD1284" t="s">
        <v>16</v>
      </c>
      <c r="AF1284" t="s">
        <v>3</v>
      </c>
      <c r="AG1284" t="s">
        <v>9</v>
      </c>
      <c r="AH1284" t="s">
        <v>3</v>
      </c>
      <c r="AK1284" t="s">
        <v>3</v>
      </c>
      <c r="AL1284" t="s">
        <v>3</v>
      </c>
      <c r="AN1284" t="s">
        <v>641</v>
      </c>
      <c r="AO1284" t="s">
        <v>3</v>
      </c>
    </row>
    <row r="1285" spans="1:42" x14ac:dyDescent="0.25">
      <c r="A1285" t="s">
        <v>4</v>
      </c>
      <c r="B1285" t="s">
        <v>4</v>
      </c>
      <c r="D1285" t="s">
        <v>3840</v>
      </c>
      <c r="E1285" t="s">
        <v>3946</v>
      </c>
      <c r="F1285">
        <v>2022</v>
      </c>
      <c r="G1285">
        <v>10</v>
      </c>
      <c r="I1285" t="s">
        <v>3947</v>
      </c>
      <c r="K1285">
        <v>23</v>
      </c>
      <c r="L1285">
        <v>29</v>
      </c>
      <c r="M1285">
        <v>36</v>
      </c>
      <c r="N1285" t="s">
        <v>3948</v>
      </c>
      <c r="O1285" t="s">
        <v>3949</v>
      </c>
      <c r="P1285" t="s">
        <v>3950</v>
      </c>
      <c r="Q1285" t="s">
        <v>3951</v>
      </c>
      <c r="R1285" t="s">
        <v>170</v>
      </c>
      <c r="S1285" t="s">
        <v>4</v>
      </c>
      <c r="T1285" s="5" t="s">
        <v>1225</v>
      </c>
      <c r="U1285" t="s">
        <v>3954</v>
      </c>
      <c r="V1285" t="s">
        <v>3</v>
      </c>
      <c r="W1285" s="1">
        <v>5</v>
      </c>
      <c r="X1285" s="1" t="s">
        <v>457</v>
      </c>
      <c r="Y1285" t="s">
        <v>4</v>
      </c>
      <c r="Z1285" t="s">
        <v>3</v>
      </c>
      <c r="AA1285" t="s">
        <v>416</v>
      </c>
      <c r="AB1285" t="s">
        <v>3</v>
      </c>
      <c r="AC1285" t="s">
        <v>3</v>
      </c>
      <c r="AD1285" t="s">
        <v>16</v>
      </c>
      <c r="AF1285" t="s">
        <v>3</v>
      </c>
      <c r="AG1285" t="s">
        <v>9</v>
      </c>
      <c r="AH1285" t="s">
        <v>3</v>
      </c>
      <c r="AK1285" t="s">
        <v>3</v>
      </c>
      <c r="AL1285" t="s">
        <v>3</v>
      </c>
      <c r="AN1285" t="s">
        <v>641</v>
      </c>
      <c r="AO1285" t="s">
        <v>3</v>
      </c>
    </row>
    <row r="1286" spans="1:42" x14ac:dyDescent="0.25">
      <c r="A1286" t="s">
        <v>4</v>
      </c>
      <c r="B1286" t="s">
        <v>4</v>
      </c>
      <c r="D1286" t="s">
        <v>3840</v>
      </c>
      <c r="E1286" t="s">
        <v>3946</v>
      </c>
      <c r="F1286">
        <v>2022</v>
      </c>
      <c r="G1286">
        <v>10</v>
      </c>
      <c r="I1286" t="s">
        <v>3947</v>
      </c>
      <c r="K1286">
        <v>23</v>
      </c>
      <c r="L1286">
        <v>29</v>
      </c>
      <c r="M1286">
        <v>36</v>
      </c>
      <c r="N1286" t="s">
        <v>3948</v>
      </c>
      <c r="O1286" t="s">
        <v>3949</v>
      </c>
      <c r="P1286" t="s">
        <v>3950</v>
      </c>
      <c r="Q1286" t="s">
        <v>3951</v>
      </c>
      <c r="R1286" t="s">
        <v>170</v>
      </c>
      <c r="S1286" t="s">
        <v>4</v>
      </c>
      <c r="T1286" s="5" t="s">
        <v>1225</v>
      </c>
      <c r="U1286" t="s">
        <v>3954</v>
      </c>
      <c r="V1286" t="s">
        <v>3</v>
      </c>
      <c r="W1286" s="1">
        <v>5</v>
      </c>
      <c r="X1286" s="1" t="s">
        <v>457</v>
      </c>
      <c r="Y1286" t="s">
        <v>4</v>
      </c>
      <c r="Z1286" t="s">
        <v>3</v>
      </c>
      <c r="AA1286" t="s">
        <v>416</v>
      </c>
      <c r="AB1286" t="s">
        <v>3</v>
      </c>
      <c r="AC1286" t="s">
        <v>3</v>
      </c>
      <c r="AD1286" t="s">
        <v>16</v>
      </c>
      <c r="AF1286" t="s">
        <v>3</v>
      </c>
      <c r="AG1286" t="s">
        <v>9</v>
      </c>
      <c r="AH1286" t="s">
        <v>3</v>
      </c>
      <c r="AK1286" t="s">
        <v>3</v>
      </c>
      <c r="AL1286" t="s">
        <v>3</v>
      </c>
      <c r="AN1286" t="s">
        <v>641</v>
      </c>
      <c r="AO1286" t="s">
        <v>3</v>
      </c>
    </row>
    <row r="1287" spans="1:42" x14ac:dyDescent="0.25">
      <c r="A1287" t="s">
        <v>4</v>
      </c>
      <c r="B1287" t="s">
        <v>4</v>
      </c>
      <c r="D1287" t="s">
        <v>3840</v>
      </c>
      <c r="E1287" t="s">
        <v>3946</v>
      </c>
      <c r="F1287">
        <v>2022</v>
      </c>
      <c r="G1287">
        <v>10</v>
      </c>
      <c r="I1287" t="s">
        <v>3947</v>
      </c>
      <c r="K1287">
        <v>23</v>
      </c>
      <c r="L1287">
        <v>29</v>
      </c>
      <c r="M1287">
        <v>36</v>
      </c>
      <c r="N1287" t="s">
        <v>3948</v>
      </c>
      <c r="O1287" t="s">
        <v>3949</v>
      </c>
      <c r="P1287" t="s">
        <v>3950</v>
      </c>
      <c r="Q1287" t="s">
        <v>3951</v>
      </c>
      <c r="R1287" t="s">
        <v>3952</v>
      </c>
      <c r="S1287" t="s">
        <v>4</v>
      </c>
      <c r="T1287" s="5" t="s">
        <v>415</v>
      </c>
      <c r="U1287" t="s">
        <v>3955</v>
      </c>
      <c r="V1287" t="s">
        <v>3</v>
      </c>
      <c r="W1287" s="1">
        <v>10</v>
      </c>
      <c r="X1287" s="1" t="s">
        <v>457</v>
      </c>
      <c r="Y1287" t="s">
        <v>4</v>
      </c>
      <c r="Z1287" t="s">
        <v>3</v>
      </c>
      <c r="AA1287" t="s">
        <v>416</v>
      </c>
      <c r="AB1287" t="s">
        <v>3</v>
      </c>
      <c r="AC1287" t="s">
        <v>3</v>
      </c>
      <c r="AD1287" t="s">
        <v>49</v>
      </c>
      <c r="AF1287" t="s">
        <v>3</v>
      </c>
      <c r="AG1287" t="s">
        <v>9</v>
      </c>
      <c r="AH1287" t="s">
        <v>3</v>
      </c>
      <c r="AK1287" t="s">
        <v>3</v>
      </c>
      <c r="AL1287" t="s">
        <v>3</v>
      </c>
      <c r="AN1287" t="s">
        <v>641</v>
      </c>
      <c r="AO1287" t="s">
        <v>3</v>
      </c>
    </row>
    <row r="1288" spans="1:42" x14ac:dyDescent="0.25">
      <c r="A1288" t="s">
        <v>4</v>
      </c>
      <c r="B1288" t="s">
        <v>4</v>
      </c>
      <c r="D1288" t="s">
        <v>3840</v>
      </c>
      <c r="E1288" t="s">
        <v>3946</v>
      </c>
      <c r="F1288">
        <v>2022</v>
      </c>
      <c r="G1288">
        <v>10</v>
      </c>
      <c r="I1288" t="s">
        <v>3947</v>
      </c>
      <c r="K1288">
        <v>23</v>
      </c>
      <c r="L1288">
        <v>29</v>
      </c>
      <c r="M1288">
        <v>36</v>
      </c>
      <c r="N1288" t="s">
        <v>3948</v>
      </c>
      <c r="O1288" t="s">
        <v>3949</v>
      </c>
      <c r="P1288" t="s">
        <v>3950</v>
      </c>
      <c r="Q1288" t="s">
        <v>3951</v>
      </c>
      <c r="R1288" t="s">
        <v>3952</v>
      </c>
      <c r="S1288" t="s">
        <v>4</v>
      </c>
      <c r="T1288" s="5" t="s">
        <v>415</v>
      </c>
      <c r="U1288" t="s">
        <v>3955</v>
      </c>
      <c r="V1288" t="s">
        <v>3</v>
      </c>
      <c r="W1288" s="1">
        <v>10</v>
      </c>
      <c r="X1288" s="1" t="s">
        <v>457</v>
      </c>
      <c r="Y1288" t="s">
        <v>4</v>
      </c>
      <c r="Z1288" t="s">
        <v>3</v>
      </c>
      <c r="AA1288" t="s">
        <v>436</v>
      </c>
      <c r="AB1288" t="s">
        <v>3</v>
      </c>
      <c r="AC1288" t="s">
        <v>3</v>
      </c>
      <c r="AD1288" t="s">
        <v>49</v>
      </c>
      <c r="AF1288" t="s">
        <v>3</v>
      </c>
      <c r="AG1288" t="s">
        <v>9</v>
      </c>
      <c r="AH1288" t="s">
        <v>3</v>
      </c>
      <c r="AK1288" t="s">
        <v>3</v>
      </c>
      <c r="AL1288" t="s">
        <v>3</v>
      </c>
      <c r="AN1288" t="s">
        <v>3</v>
      </c>
      <c r="AO1288" t="s">
        <v>3</v>
      </c>
    </row>
    <row r="1289" spans="1:42" x14ac:dyDescent="0.25">
      <c r="A1289" t="s">
        <v>4</v>
      </c>
      <c r="B1289" t="s">
        <v>4</v>
      </c>
      <c r="D1289" t="s">
        <v>3840</v>
      </c>
      <c r="E1289" t="s">
        <v>3956</v>
      </c>
      <c r="F1289">
        <v>2022</v>
      </c>
      <c r="G1289">
        <v>10</v>
      </c>
      <c r="I1289" t="s">
        <v>3957</v>
      </c>
      <c r="K1289">
        <v>12</v>
      </c>
      <c r="L1289">
        <v>24</v>
      </c>
      <c r="M1289">
        <v>5</v>
      </c>
      <c r="N1289" t="s">
        <v>3958</v>
      </c>
      <c r="O1289" t="s">
        <v>3959</v>
      </c>
      <c r="P1289" t="s">
        <v>1294</v>
      </c>
      <c r="Q1289" t="s">
        <v>2778</v>
      </c>
      <c r="R1289" t="s">
        <v>115</v>
      </c>
      <c r="S1289" t="s">
        <v>4</v>
      </c>
      <c r="T1289" t="s">
        <v>1453</v>
      </c>
      <c r="U1289" t="s">
        <v>3</v>
      </c>
      <c r="V1289" t="s">
        <v>3</v>
      </c>
      <c r="W1289" s="1">
        <v>1</v>
      </c>
      <c r="X1289" s="1" t="s">
        <v>457</v>
      </c>
      <c r="Y1289" t="s">
        <v>4</v>
      </c>
      <c r="Z1289" t="s">
        <v>3</v>
      </c>
      <c r="AA1289" t="s">
        <v>416</v>
      </c>
      <c r="AB1289" t="s">
        <v>3</v>
      </c>
      <c r="AC1289" t="s">
        <v>3961</v>
      </c>
      <c r="AD1289" t="s">
        <v>16</v>
      </c>
      <c r="AE1289">
        <v>2019</v>
      </c>
      <c r="AF1289" t="s">
        <v>3</v>
      </c>
      <c r="AG1289" t="s">
        <v>9</v>
      </c>
      <c r="AH1289" t="s">
        <v>3</v>
      </c>
      <c r="AK1289" t="s">
        <v>3</v>
      </c>
      <c r="AL1289" t="s">
        <v>4</v>
      </c>
      <c r="AM1289" t="s">
        <v>437</v>
      </c>
      <c r="AN1289" t="s">
        <v>1307</v>
      </c>
      <c r="AO1289" t="s">
        <v>3</v>
      </c>
      <c r="AP1289" t="s">
        <v>3962</v>
      </c>
    </row>
    <row r="1290" spans="1:42" x14ac:dyDescent="0.25">
      <c r="A1290" t="s">
        <v>4</v>
      </c>
      <c r="B1290" t="s">
        <v>4</v>
      </c>
      <c r="D1290" t="s">
        <v>3840</v>
      </c>
      <c r="E1290" t="s">
        <v>3956</v>
      </c>
      <c r="F1290">
        <v>2022</v>
      </c>
      <c r="G1290">
        <v>10</v>
      </c>
      <c r="I1290" t="s">
        <v>3957</v>
      </c>
      <c r="K1290">
        <v>12</v>
      </c>
      <c r="L1290">
        <v>24</v>
      </c>
      <c r="M1290">
        <v>5</v>
      </c>
      <c r="N1290" t="s">
        <v>3958</v>
      </c>
      <c r="O1290" t="s">
        <v>3959</v>
      </c>
      <c r="P1290" t="s">
        <v>1294</v>
      </c>
      <c r="Q1290" t="s">
        <v>2778</v>
      </c>
      <c r="R1290" t="s">
        <v>3086</v>
      </c>
      <c r="S1290" t="s">
        <v>4</v>
      </c>
      <c r="T1290" t="s">
        <v>1453</v>
      </c>
      <c r="U1290" t="s">
        <v>3</v>
      </c>
      <c r="V1290" t="s">
        <v>3</v>
      </c>
      <c r="W1290" s="1">
        <v>1</v>
      </c>
      <c r="X1290" s="1" t="s">
        <v>457</v>
      </c>
      <c r="Y1290" t="s">
        <v>4</v>
      </c>
      <c r="Z1290" t="s">
        <v>3</v>
      </c>
      <c r="AA1290" t="s">
        <v>416</v>
      </c>
      <c r="AB1290" t="s">
        <v>3</v>
      </c>
      <c r="AC1290" t="s">
        <v>3961</v>
      </c>
      <c r="AD1290" t="s">
        <v>16</v>
      </c>
      <c r="AE1290">
        <v>2019</v>
      </c>
      <c r="AF1290" t="s">
        <v>3</v>
      </c>
      <c r="AG1290" t="s">
        <v>9</v>
      </c>
      <c r="AH1290" t="s">
        <v>3</v>
      </c>
      <c r="AK1290" t="s">
        <v>3</v>
      </c>
      <c r="AL1290" t="s">
        <v>4</v>
      </c>
      <c r="AM1290" t="s">
        <v>437</v>
      </c>
      <c r="AN1290" t="s">
        <v>641</v>
      </c>
      <c r="AO1290" t="s">
        <v>3</v>
      </c>
      <c r="AP1290" t="s">
        <v>3962</v>
      </c>
    </row>
    <row r="1291" spans="1:42" x14ac:dyDescent="0.25">
      <c r="A1291" t="s">
        <v>4</v>
      </c>
      <c r="B1291" t="s">
        <v>4</v>
      </c>
      <c r="D1291" t="s">
        <v>3840</v>
      </c>
      <c r="E1291" t="s">
        <v>3956</v>
      </c>
      <c r="F1291">
        <v>2022</v>
      </c>
      <c r="G1291">
        <v>10</v>
      </c>
      <c r="I1291" t="s">
        <v>3957</v>
      </c>
      <c r="K1291">
        <v>12</v>
      </c>
      <c r="L1291">
        <v>24</v>
      </c>
      <c r="M1291">
        <v>5</v>
      </c>
      <c r="N1291" t="s">
        <v>3958</v>
      </c>
      <c r="O1291" t="s">
        <v>3959</v>
      </c>
      <c r="P1291" t="s">
        <v>1294</v>
      </c>
      <c r="Q1291" t="s">
        <v>2778</v>
      </c>
      <c r="R1291" t="s">
        <v>770</v>
      </c>
      <c r="S1291" t="s">
        <v>4</v>
      </c>
      <c r="T1291" t="s">
        <v>1453</v>
      </c>
      <c r="U1291" t="s">
        <v>3</v>
      </c>
      <c r="V1291" t="s">
        <v>3</v>
      </c>
      <c r="W1291" s="1">
        <v>1</v>
      </c>
      <c r="X1291" s="1" t="s">
        <v>457</v>
      </c>
      <c r="Y1291" t="s">
        <v>4</v>
      </c>
      <c r="Z1291" t="s">
        <v>3</v>
      </c>
      <c r="AA1291" t="s">
        <v>416</v>
      </c>
      <c r="AB1291" t="s">
        <v>3</v>
      </c>
      <c r="AC1291" t="s">
        <v>3961</v>
      </c>
      <c r="AD1291" t="s">
        <v>16</v>
      </c>
      <c r="AE1291">
        <v>2019</v>
      </c>
      <c r="AF1291" t="s">
        <v>3</v>
      </c>
      <c r="AG1291" t="s">
        <v>9</v>
      </c>
      <c r="AH1291" t="s">
        <v>3</v>
      </c>
      <c r="AK1291" t="s">
        <v>3</v>
      </c>
      <c r="AL1291" t="s">
        <v>3</v>
      </c>
      <c r="AN1291" t="s">
        <v>1307</v>
      </c>
      <c r="AO1291" t="s">
        <v>3</v>
      </c>
      <c r="AP1291" t="s">
        <v>3962</v>
      </c>
    </row>
    <row r="1292" spans="1:42" x14ac:dyDescent="0.25">
      <c r="A1292" t="s">
        <v>4</v>
      </c>
      <c r="B1292" t="s">
        <v>4</v>
      </c>
      <c r="D1292" t="s">
        <v>3840</v>
      </c>
      <c r="E1292" t="s">
        <v>3956</v>
      </c>
      <c r="F1292">
        <v>2022</v>
      </c>
      <c r="G1292">
        <v>10</v>
      </c>
      <c r="I1292" t="s">
        <v>3957</v>
      </c>
      <c r="K1292">
        <v>12</v>
      </c>
      <c r="L1292">
        <v>24</v>
      </c>
      <c r="M1292">
        <v>5</v>
      </c>
      <c r="N1292" t="s">
        <v>3958</v>
      </c>
      <c r="O1292" t="s">
        <v>3959</v>
      </c>
      <c r="P1292" t="s">
        <v>1294</v>
      </c>
      <c r="Q1292" t="s">
        <v>2778</v>
      </c>
      <c r="R1292" t="s">
        <v>3960</v>
      </c>
      <c r="S1292" t="s">
        <v>4</v>
      </c>
      <c r="T1292" t="s">
        <v>1453</v>
      </c>
      <c r="U1292" t="s">
        <v>3</v>
      </c>
      <c r="V1292" t="s">
        <v>3</v>
      </c>
      <c r="W1292" s="1">
        <v>1</v>
      </c>
      <c r="X1292" s="1" t="s">
        <v>457</v>
      </c>
      <c r="Y1292" t="s">
        <v>4</v>
      </c>
      <c r="Z1292" t="s">
        <v>3</v>
      </c>
      <c r="AA1292" t="s">
        <v>416</v>
      </c>
      <c r="AB1292" t="s">
        <v>3</v>
      </c>
      <c r="AC1292" t="s">
        <v>3961</v>
      </c>
      <c r="AD1292" t="s">
        <v>16</v>
      </c>
      <c r="AE1292">
        <v>2019</v>
      </c>
      <c r="AF1292" t="s">
        <v>3</v>
      </c>
      <c r="AG1292" t="s">
        <v>9</v>
      </c>
      <c r="AH1292" t="s">
        <v>3</v>
      </c>
      <c r="AK1292" t="s">
        <v>3</v>
      </c>
      <c r="AL1292" t="s">
        <v>3</v>
      </c>
      <c r="AN1292" t="s">
        <v>3</v>
      </c>
      <c r="AO1292" t="s">
        <v>3</v>
      </c>
      <c r="AP1292" t="s">
        <v>3962</v>
      </c>
    </row>
    <row r="1293" spans="1:42" x14ac:dyDescent="0.25">
      <c r="A1293" t="s">
        <v>4</v>
      </c>
      <c r="B1293" t="s">
        <v>4</v>
      </c>
      <c r="D1293" t="s">
        <v>3840</v>
      </c>
      <c r="E1293" t="s">
        <v>3963</v>
      </c>
      <c r="F1293">
        <v>2020</v>
      </c>
      <c r="G1293">
        <v>8</v>
      </c>
      <c r="I1293" t="s">
        <v>3964</v>
      </c>
      <c r="K1293">
        <v>9</v>
      </c>
      <c r="L1293">
        <v>25</v>
      </c>
      <c r="M1293">
        <v>2</v>
      </c>
      <c r="N1293" t="s">
        <v>3965</v>
      </c>
      <c r="O1293" t="s">
        <v>3966</v>
      </c>
      <c r="P1293" t="s">
        <v>237</v>
      </c>
      <c r="Q1293" t="s">
        <v>237</v>
      </c>
      <c r="R1293">
        <v>10</v>
      </c>
      <c r="S1293" t="s">
        <v>4</v>
      </c>
      <c r="T1293" t="s">
        <v>7</v>
      </c>
      <c r="U1293" t="s">
        <v>3</v>
      </c>
      <c r="V1293" t="s">
        <v>3</v>
      </c>
      <c r="W1293" s="1">
        <v>0.01</v>
      </c>
      <c r="X1293" s="1" t="s">
        <v>457</v>
      </c>
      <c r="Y1293" t="s">
        <v>4</v>
      </c>
      <c r="Z1293" t="s">
        <v>3</v>
      </c>
      <c r="AA1293" t="s">
        <v>416</v>
      </c>
      <c r="AB1293" t="s">
        <v>3</v>
      </c>
      <c r="AC1293" t="s">
        <v>3</v>
      </c>
      <c r="AD1293" t="s">
        <v>16</v>
      </c>
      <c r="AF1293" t="s">
        <v>3</v>
      </c>
      <c r="AG1293" t="s">
        <v>9</v>
      </c>
      <c r="AH1293" t="s">
        <v>3</v>
      </c>
      <c r="AK1293" t="s">
        <v>3</v>
      </c>
      <c r="AL1293" t="s">
        <v>3</v>
      </c>
      <c r="AN1293" t="s">
        <v>641</v>
      </c>
      <c r="AO1293" t="s">
        <v>3</v>
      </c>
    </row>
    <row r="1294" spans="1:42" x14ac:dyDescent="0.25">
      <c r="A1294" t="s">
        <v>4</v>
      </c>
      <c r="B1294" t="s">
        <v>4</v>
      </c>
      <c r="D1294" t="s">
        <v>3840</v>
      </c>
      <c r="E1294" t="s">
        <v>3963</v>
      </c>
      <c r="F1294">
        <v>2020</v>
      </c>
      <c r="G1294">
        <v>8</v>
      </c>
      <c r="I1294" t="s">
        <v>3964</v>
      </c>
      <c r="K1294">
        <v>9</v>
      </c>
      <c r="L1294">
        <v>25</v>
      </c>
      <c r="M1294">
        <v>2</v>
      </c>
      <c r="N1294" t="s">
        <v>3965</v>
      </c>
      <c r="O1294" t="s">
        <v>3966</v>
      </c>
      <c r="P1294" t="s">
        <v>237</v>
      </c>
      <c r="Q1294" t="s">
        <v>237</v>
      </c>
      <c r="R1294">
        <v>18</v>
      </c>
      <c r="S1294" t="s">
        <v>4</v>
      </c>
      <c r="T1294" t="s">
        <v>7</v>
      </c>
      <c r="U1294" t="s">
        <v>3</v>
      </c>
      <c r="V1294" t="s">
        <v>3</v>
      </c>
      <c r="W1294" s="1">
        <v>0.01</v>
      </c>
      <c r="X1294" s="1" t="s">
        <v>457</v>
      </c>
      <c r="Y1294" t="s">
        <v>4</v>
      </c>
      <c r="Z1294" t="s">
        <v>3</v>
      </c>
      <c r="AA1294" t="s">
        <v>416</v>
      </c>
      <c r="AB1294" t="s">
        <v>3</v>
      </c>
      <c r="AC1294" t="s">
        <v>3</v>
      </c>
      <c r="AD1294" t="s">
        <v>16</v>
      </c>
      <c r="AF1294" t="s">
        <v>3</v>
      </c>
      <c r="AG1294" t="s">
        <v>9</v>
      </c>
      <c r="AH1294" t="s">
        <v>3</v>
      </c>
      <c r="AK1294" t="s">
        <v>3</v>
      </c>
      <c r="AL1294" t="s">
        <v>3</v>
      </c>
      <c r="AN1294" t="s">
        <v>641</v>
      </c>
      <c r="AO1294" t="s">
        <v>3</v>
      </c>
    </row>
    <row r="1295" spans="1:42" x14ac:dyDescent="0.25">
      <c r="A1295" t="s">
        <v>4</v>
      </c>
      <c r="B1295" t="s">
        <v>4</v>
      </c>
      <c r="D1295" t="s">
        <v>3840</v>
      </c>
      <c r="E1295" t="s">
        <v>3967</v>
      </c>
      <c r="F1295">
        <v>2022</v>
      </c>
      <c r="G1295">
        <v>10</v>
      </c>
      <c r="I1295" t="s">
        <v>3968</v>
      </c>
      <c r="K1295">
        <v>8</v>
      </c>
      <c r="L1295">
        <v>8</v>
      </c>
      <c r="M1295">
        <v>1</v>
      </c>
      <c r="N1295" t="s">
        <v>3969</v>
      </c>
      <c r="O1295" t="s">
        <v>3970</v>
      </c>
      <c r="P1295" t="s">
        <v>3971</v>
      </c>
      <c r="Q1295" t="s">
        <v>2778</v>
      </c>
      <c r="R1295">
        <v>5</v>
      </c>
      <c r="S1295" t="s">
        <v>4</v>
      </c>
      <c r="T1295" s="5" t="s">
        <v>7</v>
      </c>
      <c r="U1295" t="s">
        <v>3</v>
      </c>
      <c r="V1295" t="s">
        <v>3</v>
      </c>
      <c r="W1295" s="1">
        <v>0.02</v>
      </c>
      <c r="X1295" s="1" t="s">
        <v>457</v>
      </c>
      <c r="Y1295" t="s">
        <v>4</v>
      </c>
      <c r="Z1295" t="s">
        <v>3</v>
      </c>
      <c r="AA1295" t="s">
        <v>436</v>
      </c>
      <c r="AB1295" t="s">
        <v>3</v>
      </c>
      <c r="AC1295" t="s">
        <v>3</v>
      </c>
      <c r="AD1295" t="s">
        <v>16</v>
      </c>
      <c r="AF1295" t="s">
        <v>3</v>
      </c>
      <c r="AG1295" t="s">
        <v>9</v>
      </c>
      <c r="AH1295" t="s">
        <v>4</v>
      </c>
      <c r="AI1295" t="s">
        <v>567</v>
      </c>
      <c r="AJ1295" t="s">
        <v>3972</v>
      </c>
      <c r="AK1295" t="s">
        <v>3</v>
      </c>
      <c r="AL1295" t="s">
        <v>3</v>
      </c>
      <c r="AN1295" t="s">
        <v>3</v>
      </c>
      <c r="AO1295" t="s">
        <v>3</v>
      </c>
    </row>
    <row r="1296" spans="1:42" x14ac:dyDescent="0.25">
      <c r="A1296" t="s">
        <v>4</v>
      </c>
      <c r="B1296" t="s">
        <v>4</v>
      </c>
      <c r="D1296" t="s">
        <v>3840</v>
      </c>
      <c r="E1296" t="s">
        <v>3973</v>
      </c>
      <c r="F1296">
        <v>2022</v>
      </c>
      <c r="G1296">
        <v>10</v>
      </c>
      <c r="I1296" t="s">
        <v>3974</v>
      </c>
      <c r="K1296">
        <v>22</v>
      </c>
      <c r="L1296">
        <v>41</v>
      </c>
      <c r="M1296">
        <v>46</v>
      </c>
      <c r="N1296" t="s">
        <v>3975</v>
      </c>
      <c r="O1296" t="s">
        <v>3976</v>
      </c>
      <c r="P1296" t="s">
        <v>3977</v>
      </c>
      <c r="Q1296" t="s">
        <v>1303</v>
      </c>
      <c r="R1296" t="s">
        <v>76</v>
      </c>
      <c r="S1296" t="s">
        <v>4</v>
      </c>
      <c r="T1296" s="5" t="s">
        <v>993</v>
      </c>
      <c r="U1296" t="s">
        <v>3980</v>
      </c>
      <c r="V1296" t="s">
        <v>3</v>
      </c>
      <c r="X1296" s="1" t="s">
        <v>457</v>
      </c>
      <c r="Y1296" t="s">
        <v>4</v>
      </c>
      <c r="Z1296" t="s">
        <v>3</v>
      </c>
      <c r="AA1296" t="s">
        <v>436</v>
      </c>
      <c r="AB1296" t="s">
        <v>3</v>
      </c>
      <c r="AC1296" t="s">
        <v>3</v>
      </c>
      <c r="AD1296" t="s">
        <v>49</v>
      </c>
      <c r="AF1296" t="s">
        <v>3</v>
      </c>
      <c r="AG1296" t="s">
        <v>9</v>
      </c>
      <c r="AH1296" t="s">
        <v>3</v>
      </c>
      <c r="AK1296" t="s">
        <v>3</v>
      </c>
      <c r="AL1296" t="s">
        <v>3</v>
      </c>
      <c r="AN1296" t="s">
        <v>1307</v>
      </c>
      <c r="AO1296" t="s">
        <v>3</v>
      </c>
    </row>
    <row r="1297" spans="1:42" x14ac:dyDescent="0.25">
      <c r="A1297" t="s">
        <v>4</v>
      </c>
      <c r="B1297" t="s">
        <v>4</v>
      </c>
      <c r="D1297" t="s">
        <v>3840</v>
      </c>
      <c r="E1297" t="s">
        <v>3973</v>
      </c>
      <c r="F1297">
        <v>2022</v>
      </c>
      <c r="G1297">
        <v>10</v>
      </c>
      <c r="I1297" t="s">
        <v>3974</v>
      </c>
      <c r="K1297">
        <v>22</v>
      </c>
      <c r="L1297">
        <v>41</v>
      </c>
      <c r="M1297">
        <v>46</v>
      </c>
      <c r="N1297" t="s">
        <v>3975</v>
      </c>
      <c r="O1297" t="s">
        <v>3976</v>
      </c>
      <c r="P1297" t="s">
        <v>3977</v>
      </c>
      <c r="Q1297" t="s">
        <v>1303</v>
      </c>
      <c r="R1297" t="s">
        <v>157</v>
      </c>
      <c r="S1297" t="s">
        <v>4</v>
      </c>
      <c r="T1297" s="5" t="s">
        <v>993</v>
      </c>
      <c r="U1297" t="s">
        <v>3980</v>
      </c>
      <c r="V1297" t="s">
        <v>3</v>
      </c>
      <c r="X1297" s="1" t="s">
        <v>457</v>
      </c>
      <c r="Y1297" t="s">
        <v>4</v>
      </c>
      <c r="Z1297" t="s">
        <v>3</v>
      </c>
      <c r="AA1297" t="s">
        <v>436</v>
      </c>
      <c r="AB1297" t="s">
        <v>3</v>
      </c>
      <c r="AC1297" t="s">
        <v>3</v>
      </c>
      <c r="AD1297" t="s">
        <v>49</v>
      </c>
      <c r="AF1297" t="s">
        <v>3</v>
      </c>
      <c r="AG1297" t="s">
        <v>9</v>
      </c>
      <c r="AH1297" t="s">
        <v>3</v>
      </c>
      <c r="AK1297" t="s">
        <v>3</v>
      </c>
      <c r="AL1297" t="s">
        <v>3</v>
      </c>
      <c r="AN1297" t="s">
        <v>1307</v>
      </c>
      <c r="AO1297" t="s">
        <v>3</v>
      </c>
    </row>
    <row r="1298" spans="1:42" x14ac:dyDescent="0.25">
      <c r="A1298" t="s">
        <v>4</v>
      </c>
      <c r="B1298" t="s">
        <v>3</v>
      </c>
      <c r="C1298" t="s">
        <v>4608</v>
      </c>
      <c r="D1298" t="s">
        <v>3840</v>
      </c>
      <c r="E1298" t="s">
        <v>3973</v>
      </c>
      <c r="F1298">
        <v>2022</v>
      </c>
      <c r="G1298">
        <v>10</v>
      </c>
      <c r="I1298" t="s">
        <v>3974</v>
      </c>
      <c r="K1298">
        <v>22</v>
      </c>
      <c r="L1298">
        <v>41</v>
      </c>
      <c r="M1298">
        <v>46</v>
      </c>
      <c r="N1298" t="s">
        <v>3975</v>
      </c>
      <c r="O1298" t="s">
        <v>3976</v>
      </c>
      <c r="P1298" t="s">
        <v>3977</v>
      </c>
      <c r="Q1298" t="s">
        <v>1303</v>
      </c>
      <c r="R1298" t="s">
        <v>3201</v>
      </c>
      <c r="S1298" t="s">
        <v>4</v>
      </c>
      <c r="T1298" s="5" t="s">
        <v>18</v>
      </c>
      <c r="U1298" t="s">
        <v>3982</v>
      </c>
      <c r="V1298" t="s">
        <v>3</v>
      </c>
      <c r="W1298" s="1">
        <v>1</v>
      </c>
      <c r="X1298" s="1" t="s">
        <v>457</v>
      </c>
      <c r="Y1298" t="s">
        <v>4</v>
      </c>
      <c r="Z1298" t="s">
        <v>3</v>
      </c>
      <c r="AA1298" t="s">
        <v>416</v>
      </c>
      <c r="AB1298" t="s">
        <v>3</v>
      </c>
      <c r="AC1298" t="s">
        <v>3</v>
      </c>
      <c r="AD1298" t="s">
        <v>16</v>
      </c>
      <c r="AF1298" t="s">
        <v>3</v>
      </c>
      <c r="AG1298" t="s">
        <v>9</v>
      </c>
      <c r="AH1298" t="s">
        <v>3</v>
      </c>
      <c r="AK1298" t="s">
        <v>3</v>
      </c>
      <c r="AL1298" t="s">
        <v>4</v>
      </c>
      <c r="AM1298" t="s">
        <v>437</v>
      </c>
      <c r="AN1298" t="s">
        <v>1307</v>
      </c>
      <c r="AO1298" t="s">
        <v>3</v>
      </c>
    </row>
    <row r="1299" spans="1:42" x14ac:dyDescent="0.25">
      <c r="A1299" t="s">
        <v>4</v>
      </c>
      <c r="B1299" t="s">
        <v>3</v>
      </c>
      <c r="C1299" t="s">
        <v>4608</v>
      </c>
      <c r="D1299" t="s">
        <v>3840</v>
      </c>
      <c r="E1299" t="s">
        <v>3973</v>
      </c>
      <c r="F1299">
        <v>2022</v>
      </c>
      <c r="G1299">
        <v>10</v>
      </c>
      <c r="I1299" t="s">
        <v>3974</v>
      </c>
      <c r="K1299">
        <v>22</v>
      </c>
      <c r="L1299">
        <v>41</v>
      </c>
      <c r="M1299">
        <v>46</v>
      </c>
      <c r="N1299" t="s">
        <v>3975</v>
      </c>
      <c r="O1299" t="s">
        <v>3976</v>
      </c>
      <c r="P1299" t="s">
        <v>3977</v>
      </c>
      <c r="Q1299" t="s">
        <v>1303</v>
      </c>
      <c r="R1299" t="s">
        <v>3201</v>
      </c>
      <c r="S1299" t="s">
        <v>4</v>
      </c>
      <c r="T1299" s="5" t="s">
        <v>18</v>
      </c>
      <c r="U1299" t="s">
        <v>3982</v>
      </c>
      <c r="V1299" t="s">
        <v>3</v>
      </c>
      <c r="W1299" s="1">
        <v>1</v>
      </c>
      <c r="X1299" s="1" t="s">
        <v>457</v>
      </c>
      <c r="Y1299" t="s">
        <v>4</v>
      </c>
      <c r="Z1299" t="s">
        <v>3</v>
      </c>
      <c r="AA1299" t="s">
        <v>416</v>
      </c>
      <c r="AB1299" t="s">
        <v>3</v>
      </c>
      <c r="AC1299" t="s">
        <v>3</v>
      </c>
      <c r="AD1299" t="s">
        <v>16</v>
      </c>
      <c r="AF1299" t="s">
        <v>3</v>
      </c>
      <c r="AG1299" t="s">
        <v>9</v>
      </c>
      <c r="AH1299" t="s">
        <v>3</v>
      </c>
      <c r="AK1299" t="s">
        <v>3</v>
      </c>
      <c r="AL1299" t="s">
        <v>4</v>
      </c>
      <c r="AM1299" t="s">
        <v>437</v>
      </c>
      <c r="AN1299" t="s">
        <v>1307</v>
      </c>
      <c r="AO1299" t="s">
        <v>3</v>
      </c>
    </row>
    <row r="1300" spans="1:42" x14ac:dyDescent="0.25">
      <c r="A1300" t="s">
        <v>4</v>
      </c>
      <c r="B1300" t="s">
        <v>4</v>
      </c>
      <c r="D1300" t="s">
        <v>3840</v>
      </c>
      <c r="E1300" t="s">
        <v>3973</v>
      </c>
      <c r="F1300">
        <v>2022</v>
      </c>
      <c r="G1300">
        <v>10</v>
      </c>
      <c r="I1300" t="s">
        <v>3974</v>
      </c>
      <c r="K1300">
        <v>22</v>
      </c>
      <c r="L1300">
        <v>41</v>
      </c>
      <c r="M1300">
        <v>46</v>
      </c>
      <c r="N1300" t="s">
        <v>3975</v>
      </c>
      <c r="O1300" t="s">
        <v>3976</v>
      </c>
      <c r="P1300" t="s">
        <v>3977</v>
      </c>
      <c r="Q1300" t="s">
        <v>1303</v>
      </c>
      <c r="R1300" t="s">
        <v>3978</v>
      </c>
      <c r="S1300" t="s">
        <v>4</v>
      </c>
      <c r="T1300" s="5" t="s">
        <v>18</v>
      </c>
      <c r="U1300" t="s">
        <v>3983</v>
      </c>
      <c r="V1300" t="s">
        <v>3</v>
      </c>
      <c r="W1300" s="1">
        <v>1</v>
      </c>
      <c r="X1300" s="1" t="s">
        <v>457</v>
      </c>
      <c r="Y1300" t="s">
        <v>4</v>
      </c>
      <c r="Z1300" t="s">
        <v>3</v>
      </c>
      <c r="AA1300" t="s">
        <v>416</v>
      </c>
      <c r="AB1300" t="s">
        <v>3</v>
      </c>
      <c r="AC1300" t="s">
        <v>3</v>
      </c>
      <c r="AD1300" t="s">
        <v>16</v>
      </c>
      <c r="AF1300" t="s">
        <v>3</v>
      </c>
      <c r="AG1300" t="s">
        <v>9</v>
      </c>
      <c r="AH1300" t="s">
        <v>3</v>
      </c>
      <c r="AK1300" t="s">
        <v>3</v>
      </c>
      <c r="AL1300" t="s">
        <v>4</v>
      </c>
      <c r="AM1300" t="s">
        <v>3981</v>
      </c>
      <c r="AN1300" t="s">
        <v>641</v>
      </c>
      <c r="AO1300" t="s">
        <v>3</v>
      </c>
    </row>
    <row r="1301" spans="1:42" x14ac:dyDescent="0.25">
      <c r="A1301" t="s">
        <v>4</v>
      </c>
      <c r="B1301" t="s">
        <v>4</v>
      </c>
      <c r="D1301" t="s">
        <v>3840</v>
      </c>
      <c r="E1301" t="s">
        <v>3973</v>
      </c>
      <c r="F1301">
        <v>2022</v>
      </c>
      <c r="G1301">
        <v>10</v>
      </c>
      <c r="I1301" t="s">
        <v>3974</v>
      </c>
      <c r="K1301">
        <v>22</v>
      </c>
      <c r="L1301">
        <v>41</v>
      </c>
      <c r="M1301">
        <v>46</v>
      </c>
      <c r="N1301" t="s">
        <v>3975</v>
      </c>
      <c r="O1301" t="s">
        <v>3976</v>
      </c>
      <c r="P1301" t="s">
        <v>3977</v>
      </c>
      <c r="Q1301" t="s">
        <v>1303</v>
      </c>
      <c r="R1301" t="s">
        <v>3979</v>
      </c>
      <c r="S1301" t="s">
        <v>4</v>
      </c>
      <c r="T1301" s="5" t="s">
        <v>18</v>
      </c>
      <c r="U1301" t="s">
        <v>3983</v>
      </c>
      <c r="V1301" t="s">
        <v>3</v>
      </c>
      <c r="W1301" s="1">
        <v>1</v>
      </c>
      <c r="X1301" s="1" t="s">
        <v>457</v>
      </c>
      <c r="Y1301" t="s">
        <v>4</v>
      </c>
      <c r="Z1301" t="s">
        <v>3</v>
      </c>
      <c r="AA1301" t="s">
        <v>416</v>
      </c>
      <c r="AB1301" t="s">
        <v>3</v>
      </c>
      <c r="AC1301" t="s">
        <v>3</v>
      </c>
      <c r="AD1301" t="s">
        <v>16</v>
      </c>
      <c r="AF1301" t="s">
        <v>3</v>
      </c>
      <c r="AG1301" t="s">
        <v>9</v>
      </c>
      <c r="AH1301" t="s">
        <v>3</v>
      </c>
      <c r="AK1301" t="s">
        <v>3</v>
      </c>
      <c r="AL1301" t="s">
        <v>4</v>
      </c>
      <c r="AM1301" t="s">
        <v>3981</v>
      </c>
      <c r="AN1301" t="s">
        <v>641</v>
      </c>
      <c r="AO1301" t="s">
        <v>3</v>
      </c>
    </row>
    <row r="1302" spans="1:42" x14ac:dyDescent="0.25">
      <c r="A1302" t="s">
        <v>4</v>
      </c>
      <c r="B1302" t="s">
        <v>4</v>
      </c>
      <c r="D1302" t="s">
        <v>161</v>
      </c>
      <c r="E1302" t="s">
        <v>3984</v>
      </c>
      <c r="F1302">
        <v>2014</v>
      </c>
      <c r="G1302" t="s">
        <v>3986</v>
      </c>
      <c r="I1302" t="s">
        <v>3985</v>
      </c>
      <c r="K1302">
        <v>13</v>
      </c>
      <c r="L1302">
        <v>10</v>
      </c>
      <c r="M1302">
        <v>8</v>
      </c>
      <c r="N1302" t="s">
        <v>3987</v>
      </c>
      <c r="O1302" t="s">
        <v>3988</v>
      </c>
      <c r="P1302" t="s">
        <v>17</v>
      </c>
      <c r="Q1302" t="s">
        <v>17</v>
      </c>
      <c r="R1302" t="s">
        <v>263</v>
      </c>
      <c r="S1302" t="s">
        <v>4</v>
      </c>
      <c r="T1302" s="5" t="s">
        <v>7</v>
      </c>
      <c r="U1302" t="s">
        <v>3989</v>
      </c>
      <c r="V1302" t="s">
        <v>3</v>
      </c>
      <c r="W1302" s="1">
        <v>1</v>
      </c>
      <c r="X1302" s="1" t="s">
        <v>457</v>
      </c>
      <c r="Y1302" t="s">
        <v>4</v>
      </c>
      <c r="Z1302" t="s">
        <v>3</v>
      </c>
      <c r="AA1302" t="s">
        <v>416</v>
      </c>
      <c r="AB1302" t="s">
        <v>3</v>
      </c>
      <c r="AC1302" t="s">
        <v>3</v>
      </c>
      <c r="AD1302" t="s">
        <v>16</v>
      </c>
      <c r="AF1302" t="s">
        <v>3</v>
      </c>
      <c r="AG1302" t="s">
        <v>9</v>
      </c>
      <c r="AH1302" t="s">
        <v>3</v>
      </c>
      <c r="AK1302" t="s">
        <v>3</v>
      </c>
      <c r="AL1302" t="s">
        <v>3</v>
      </c>
      <c r="AN1302" t="s">
        <v>641</v>
      </c>
      <c r="AO1302" t="s">
        <v>3</v>
      </c>
    </row>
    <row r="1303" spans="1:42" x14ac:dyDescent="0.25">
      <c r="A1303" t="s">
        <v>4</v>
      </c>
      <c r="B1303" t="s">
        <v>4</v>
      </c>
      <c r="D1303" t="s">
        <v>161</v>
      </c>
      <c r="E1303" t="s">
        <v>3990</v>
      </c>
      <c r="F1303">
        <v>2014</v>
      </c>
      <c r="G1303" t="s">
        <v>3991</v>
      </c>
      <c r="I1303" t="s">
        <v>3992</v>
      </c>
      <c r="K1303">
        <v>13</v>
      </c>
      <c r="L1303">
        <v>26</v>
      </c>
      <c r="M1303">
        <v>9</v>
      </c>
      <c r="N1303" t="s">
        <v>3993</v>
      </c>
      <c r="O1303" t="s">
        <v>3994</v>
      </c>
      <c r="P1303" t="s">
        <v>124</v>
      </c>
      <c r="Q1303" t="s">
        <v>124</v>
      </c>
      <c r="R1303">
        <v>18</v>
      </c>
      <c r="S1303" t="s">
        <v>4</v>
      </c>
      <c r="T1303" t="s">
        <v>469</v>
      </c>
      <c r="U1303" t="s">
        <v>3995</v>
      </c>
      <c r="V1303" t="s">
        <v>3</v>
      </c>
      <c r="W1303" s="1">
        <v>0.25</v>
      </c>
      <c r="X1303" s="1" t="s">
        <v>457</v>
      </c>
      <c r="Y1303" t="s">
        <v>4</v>
      </c>
      <c r="Z1303" t="s">
        <v>3</v>
      </c>
      <c r="AA1303" t="s">
        <v>416</v>
      </c>
      <c r="AB1303" t="s">
        <v>3</v>
      </c>
      <c r="AC1303" t="s">
        <v>3</v>
      </c>
      <c r="AD1303" t="s">
        <v>49</v>
      </c>
      <c r="AE1303">
        <v>2009</v>
      </c>
      <c r="AF1303" t="s">
        <v>3</v>
      </c>
      <c r="AG1303" t="s">
        <v>9</v>
      </c>
      <c r="AH1303" t="s">
        <v>3</v>
      </c>
      <c r="AK1303" t="s">
        <v>3</v>
      </c>
      <c r="AL1303" t="s">
        <v>3</v>
      </c>
      <c r="AN1303" t="s">
        <v>641</v>
      </c>
      <c r="AO1303" t="s">
        <v>3</v>
      </c>
    </row>
    <row r="1304" spans="1:42" x14ac:dyDescent="0.25">
      <c r="A1304" t="s">
        <v>4</v>
      </c>
      <c r="B1304" t="s">
        <v>4</v>
      </c>
      <c r="D1304" t="s">
        <v>161</v>
      </c>
      <c r="E1304" t="s">
        <v>3996</v>
      </c>
      <c r="F1304">
        <v>2014</v>
      </c>
      <c r="G1304" t="s">
        <v>3997</v>
      </c>
      <c r="I1304" t="s">
        <v>3998</v>
      </c>
      <c r="K1304">
        <v>13</v>
      </c>
      <c r="L1304">
        <v>13</v>
      </c>
      <c r="M1304">
        <v>6</v>
      </c>
      <c r="N1304" t="s">
        <v>3999</v>
      </c>
      <c r="O1304" t="s">
        <v>4000</v>
      </c>
      <c r="P1304" t="s">
        <v>124</v>
      </c>
      <c r="Q1304" t="s">
        <v>124</v>
      </c>
      <c r="R1304" t="s">
        <v>20</v>
      </c>
      <c r="S1304" t="s">
        <v>4</v>
      </c>
      <c r="T1304" t="s">
        <v>469</v>
      </c>
      <c r="U1304" t="s">
        <v>4001</v>
      </c>
      <c r="V1304" t="s">
        <v>3</v>
      </c>
      <c r="W1304" s="1">
        <v>0.01</v>
      </c>
      <c r="X1304" s="1" t="s">
        <v>457</v>
      </c>
      <c r="Y1304" t="s">
        <v>4</v>
      </c>
      <c r="Z1304" t="s">
        <v>3</v>
      </c>
      <c r="AA1304" t="s">
        <v>416</v>
      </c>
      <c r="AB1304" t="s">
        <v>3</v>
      </c>
      <c r="AC1304" t="s">
        <v>3</v>
      </c>
      <c r="AD1304" t="s">
        <v>16</v>
      </c>
      <c r="AE1304">
        <v>2001</v>
      </c>
      <c r="AF1304" t="s">
        <v>3</v>
      </c>
      <c r="AG1304" t="s">
        <v>9</v>
      </c>
      <c r="AH1304" t="s">
        <v>3</v>
      </c>
      <c r="AK1304" t="s">
        <v>3</v>
      </c>
      <c r="AL1304" t="s">
        <v>3</v>
      </c>
      <c r="AN1304" t="s">
        <v>641</v>
      </c>
      <c r="AO1304" t="s">
        <v>3</v>
      </c>
    </row>
    <row r="1305" spans="1:42" x14ac:dyDescent="0.25">
      <c r="A1305" t="s">
        <v>4</v>
      </c>
      <c r="B1305" t="s">
        <v>4</v>
      </c>
      <c r="D1305" t="s">
        <v>161</v>
      </c>
      <c r="E1305" t="s">
        <v>3996</v>
      </c>
      <c r="F1305">
        <v>2014</v>
      </c>
      <c r="G1305" t="s">
        <v>3997</v>
      </c>
      <c r="I1305" t="s">
        <v>3998</v>
      </c>
      <c r="K1305">
        <v>13</v>
      </c>
      <c r="L1305">
        <v>13</v>
      </c>
      <c r="M1305">
        <v>6</v>
      </c>
      <c r="N1305" t="s">
        <v>3999</v>
      </c>
      <c r="O1305" t="s">
        <v>4000</v>
      </c>
      <c r="P1305" t="s">
        <v>124</v>
      </c>
      <c r="Q1305" t="s">
        <v>124</v>
      </c>
      <c r="R1305" t="s">
        <v>518</v>
      </c>
      <c r="S1305" t="s">
        <v>4</v>
      </c>
      <c r="T1305" t="s">
        <v>469</v>
      </c>
      <c r="U1305" t="s">
        <v>4001</v>
      </c>
      <c r="V1305" t="s">
        <v>3</v>
      </c>
      <c r="W1305" s="1">
        <v>0.01</v>
      </c>
      <c r="X1305" s="1" t="s">
        <v>457</v>
      </c>
      <c r="Y1305" t="s">
        <v>4</v>
      </c>
      <c r="Z1305" t="s">
        <v>3</v>
      </c>
      <c r="AA1305" t="s">
        <v>416</v>
      </c>
      <c r="AB1305" t="s">
        <v>3</v>
      </c>
      <c r="AC1305" t="s">
        <v>3</v>
      </c>
      <c r="AD1305" t="s">
        <v>16</v>
      </c>
      <c r="AE1305">
        <v>2001</v>
      </c>
      <c r="AF1305" t="s">
        <v>3</v>
      </c>
      <c r="AG1305" t="s">
        <v>9</v>
      </c>
      <c r="AH1305" t="s">
        <v>3</v>
      </c>
      <c r="AK1305" t="s">
        <v>3</v>
      </c>
      <c r="AL1305" t="s">
        <v>3</v>
      </c>
      <c r="AN1305" t="s">
        <v>641</v>
      </c>
      <c r="AO1305" t="s">
        <v>3</v>
      </c>
    </row>
    <row r="1306" spans="1:42" x14ac:dyDescent="0.25">
      <c r="A1306" t="s">
        <v>4</v>
      </c>
      <c r="B1306" t="s">
        <v>4</v>
      </c>
      <c r="D1306" t="s">
        <v>161</v>
      </c>
      <c r="E1306" t="s">
        <v>4002</v>
      </c>
      <c r="F1306">
        <v>2014</v>
      </c>
      <c r="G1306" t="s">
        <v>3997</v>
      </c>
      <c r="I1306" t="s">
        <v>4003</v>
      </c>
      <c r="K1306">
        <v>15</v>
      </c>
      <c r="L1306">
        <v>15</v>
      </c>
      <c r="M1306">
        <v>2</v>
      </c>
      <c r="N1306" t="s">
        <v>4004</v>
      </c>
      <c r="O1306" t="s">
        <v>4005</v>
      </c>
      <c r="P1306" t="s">
        <v>615</v>
      </c>
      <c r="Q1306" t="s">
        <v>39</v>
      </c>
      <c r="R1306" t="s">
        <v>93</v>
      </c>
      <c r="S1306" t="s">
        <v>4</v>
      </c>
      <c r="T1306" t="s">
        <v>7</v>
      </c>
      <c r="U1306" t="s">
        <v>4006</v>
      </c>
      <c r="V1306" t="s">
        <v>3</v>
      </c>
      <c r="W1306" s="1">
        <v>1</v>
      </c>
      <c r="X1306" s="1" t="s">
        <v>457</v>
      </c>
      <c r="Y1306" t="s">
        <v>4</v>
      </c>
      <c r="Z1306" t="s">
        <v>3</v>
      </c>
      <c r="AA1306" t="s">
        <v>416</v>
      </c>
      <c r="AB1306" t="s">
        <v>3</v>
      </c>
      <c r="AC1306" t="s">
        <v>3</v>
      </c>
      <c r="AD1306" t="s">
        <v>16</v>
      </c>
      <c r="AF1306" t="s">
        <v>3</v>
      </c>
      <c r="AG1306" t="s">
        <v>9</v>
      </c>
      <c r="AH1306" t="s">
        <v>3</v>
      </c>
      <c r="AK1306" t="s">
        <v>3</v>
      </c>
      <c r="AL1306" t="s">
        <v>3</v>
      </c>
      <c r="AN1306" t="s">
        <v>641</v>
      </c>
      <c r="AO1306" t="s">
        <v>3</v>
      </c>
    </row>
    <row r="1307" spans="1:42" x14ac:dyDescent="0.25">
      <c r="A1307" t="s">
        <v>4</v>
      </c>
      <c r="B1307" t="s">
        <v>4</v>
      </c>
      <c r="D1307" t="s">
        <v>161</v>
      </c>
      <c r="E1307" t="s">
        <v>4002</v>
      </c>
      <c r="F1307">
        <v>2014</v>
      </c>
      <c r="G1307" t="s">
        <v>3997</v>
      </c>
      <c r="I1307" t="s">
        <v>4003</v>
      </c>
      <c r="K1307">
        <v>15</v>
      </c>
      <c r="L1307">
        <v>15</v>
      </c>
      <c r="M1307">
        <v>2</v>
      </c>
      <c r="N1307" t="s">
        <v>4004</v>
      </c>
      <c r="O1307" t="s">
        <v>4005</v>
      </c>
      <c r="P1307" t="s">
        <v>615</v>
      </c>
      <c r="Q1307" t="s">
        <v>39</v>
      </c>
      <c r="R1307">
        <v>14</v>
      </c>
      <c r="S1307" t="s">
        <v>4</v>
      </c>
      <c r="T1307" t="s">
        <v>7</v>
      </c>
      <c r="U1307" t="s">
        <v>3</v>
      </c>
      <c r="V1307" t="s">
        <v>3</v>
      </c>
      <c r="W1307" s="1">
        <v>1</v>
      </c>
      <c r="X1307" s="1" t="s">
        <v>457</v>
      </c>
      <c r="Y1307" t="s">
        <v>4</v>
      </c>
      <c r="Z1307" t="s">
        <v>3</v>
      </c>
      <c r="AA1307" t="s">
        <v>416</v>
      </c>
      <c r="AB1307" t="s">
        <v>3</v>
      </c>
      <c r="AC1307" t="s">
        <v>3</v>
      </c>
      <c r="AD1307" t="s">
        <v>16</v>
      </c>
      <c r="AF1307" t="s">
        <v>3</v>
      </c>
      <c r="AG1307" t="s">
        <v>9</v>
      </c>
      <c r="AH1307" t="s">
        <v>3</v>
      </c>
      <c r="AK1307" t="s">
        <v>3</v>
      </c>
      <c r="AL1307" t="s">
        <v>3</v>
      </c>
      <c r="AN1307" t="s">
        <v>641</v>
      </c>
      <c r="AO1307" t="s">
        <v>3</v>
      </c>
    </row>
    <row r="1308" spans="1:42" x14ac:dyDescent="0.25">
      <c r="A1308" t="s">
        <v>4</v>
      </c>
      <c r="B1308" t="s">
        <v>4</v>
      </c>
      <c r="D1308" t="s">
        <v>161</v>
      </c>
      <c r="E1308" t="s">
        <v>4007</v>
      </c>
      <c r="F1308">
        <v>2014</v>
      </c>
      <c r="G1308" t="s">
        <v>4008</v>
      </c>
      <c r="I1308" t="s">
        <v>4009</v>
      </c>
      <c r="K1308">
        <v>17</v>
      </c>
      <c r="L1308">
        <v>12</v>
      </c>
      <c r="M1308">
        <v>31</v>
      </c>
      <c r="N1308" t="s">
        <v>4010</v>
      </c>
      <c r="O1308" t="s">
        <v>4011</v>
      </c>
      <c r="P1308" t="s">
        <v>12</v>
      </c>
      <c r="Q1308" t="s">
        <v>12</v>
      </c>
      <c r="R1308" t="s">
        <v>20</v>
      </c>
      <c r="S1308" t="s">
        <v>4</v>
      </c>
      <c r="T1308" t="s">
        <v>426</v>
      </c>
      <c r="U1308" t="s">
        <v>4012</v>
      </c>
      <c r="V1308" t="s">
        <v>3</v>
      </c>
      <c r="W1308" s="1">
        <v>0.1</v>
      </c>
      <c r="X1308" s="1" t="s">
        <v>457</v>
      </c>
      <c r="Y1308" t="s">
        <v>4</v>
      </c>
      <c r="Z1308" t="s">
        <v>3</v>
      </c>
      <c r="AA1308" t="s">
        <v>416</v>
      </c>
      <c r="AB1308" t="s">
        <v>3</v>
      </c>
      <c r="AC1308" t="s">
        <v>3</v>
      </c>
      <c r="AD1308" t="s">
        <v>49</v>
      </c>
      <c r="AF1308" t="s">
        <v>3</v>
      </c>
      <c r="AG1308" t="s">
        <v>9</v>
      </c>
      <c r="AH1308" t="s">
        <v>3</v>
      </c>
      <c r="AK1308" t="s">
        <v>3</v>
      </c>
      <c r="AL1308" t="s">
        <v>3</v>
      </c>
      <c r="AN1308" t="s">
        <v>641</v>
      </c>
      <c r="AO1308" t="s">
        <v>3</v>
      </c>
      <c r="AP1308" t="s">
        <v>2483</v>
      </c>
    </row>
    <row r="1309" spans="1:42" x14ac:dyDescent="0.25">
      <c r="A1309" t="s">
        <v>4</v>
      </c>
      <c r="B1309" t="s">
        <v>4</v>
      </c>
      <c r="D1309" t="s">
        <v>161</v>
      </c>
      <c r="E1309" t="s">
        <v>4007</v>
      </c>
      <c r="F1309">
        <v>2014</v>
      </c>
      <c r="G1309" t="s">
        <v>4008</v>
      </c>
      <c r="I1309" t="s">
        <v>4009</v>
      </c>
      <c r="K1309">
        <v>17</v>
      </c>
      <c r="L1309">
        <v>12</v>
      </c>
      <c r="M1309">
        <v>31</v>
      </c>
      <c r="N1309" t="s">
        <v>4010</v>
      </c>
      <c r="O1309" t="s">
        <v>4011</v>
      </c>
      <c r="P1309" t="s">
        <v>12</v>
      </c>
      <c r="Q1309" t="s">
        <v>12</v>
      </c>
      <c r="R1309" t="s">
        <v>120</v>
      </c>
      <c r="S1309" t="s">
        <v>4</v>
      </c>
      <c r="U1309" t="s">
        <v>3</v>
      </c>
      <c r="V1309" t="s">
        <v>3</v>
      </c>
      <c r="X1309" s="1" t="s">
        <v>457</v>
      </c>
      <c r="Y1309" t="s">
        <v>4</v>
      </c>
      <c r="Z1309" t="s">
        <v>3</v>
      </c>
      <c r="AA1309" t="s">
        <v>416</v>
      </c>
      <c r="AB1309" t="s">
        <v>3</v>
      </c>
      <c r="AG1309" s="5" t="s">
        <v>512</v>
      </c>
      <c r="AH1309" t="s">
        <v>3</v>
      </c>
      <c r="AK1309" t="s">
        <v>3</v>
      </c>
      <c r="AL1309" t="s">
        <v>3</v>
      </c>
      <c r="AN1309" t="s">
        <v>641</v>
      </c>
      <c r="AO1309" t="s">
        <v>3</v>
      </c>
      <c r="AP1309" t="s">
        <v>4013</v>
      </c>
    </row>
    <row r="1310" spans="1:42" x14ac:dyDescent="0.25">
      <c r="A1310" t="s">
        <v>4</v>
      </c>
      <c r="B1310" t="s">
        <v>4</v>
      </c>
      <c r="D1310" t="s">
        <v>161</v>
      </c>
      <c r="E1310" t="s">
        <v>4007</v>
      </c>
      <c r="F1310">
        <v>2014</v>
      </c>
      <c r="G1310" t="s">
        <v>4008</v>
      </c>
      <c r="I1310" t="s">
        <v>4009</v>
      </c>
      <c r="K1310">
        <v>17</v>
      </c>
      <c r="L1310">
        <v>12</v>
      </c>
      <c r="M1310">
        <v>31</v>
      </c>
      <c r="N1310" t="s">
        <v>4010</v>
      </c>
      <c r="O1310" t="s">
        <v>4011</v>
      </c>
      <c r="P1310" t="s">
        <v>12</v>
      </c>
      <c r="Q1310" t="s">
        <v>12</v>
      </c>
      <c r="R1310" t="s">
        <v>3040</v>
      </c>
      <c r="S1310" t="s">
        <v>4</v>
      </c>
      <c r="T1310" t="s">
        <v>426</v>
      </c>
      <c r="U1310" t="s">
        <v>3</v>
      </c>
      <c r="V1310" t="s">
        <v>3</v>
      </c>
      <c r="W1310" s="1">
        <v>0.25</v>
      </c>
      <c r="X1310" s="1" t="s">
        <v>457</v>
      </c>
      <c r="Y1310" t="s">
        <v>4</v>
      </c>
      <c r="Z1310" t="s">
        <v>3</v>
      </c>
      <c r="AA1310" t="s">
        <v>416</v>
      </c>
      <c r="AB1310" t="s">
        <v>3</v>
      </c>
      <c r="AC1310" t="s">
        <v>3</v>
      </c>
      <c r="AD1310" t="s">
        <v>49</v>
      </c>
      <c r="AF1310" t="s">
        <v>3</v>
      </c>
      <c r="AG1310" t="s">
        <v>9</v>
      </c>
      <c r="AH1310" t="s">
        <v>3</v>
      </c>
      <c r="AK1310" t="s">
        <v>3</v>
      </c>
      <c r="AL1310" t="s">
        <v>3</v>
      </c>
      <c r="AN1310" t="s">
        <v>641</v>
      </c>
      <c r="AO1310" t="s">
        <v>3</v>
      </c>
    </row>
    <row r="1311" spans="1:42" x14ac:dyDescent="0.25">
      <c r="A1311" t="s">
        <v>4</v>
      </c>
      <c r="B1311" t="s">
        <v>4</v>
      </c>
      <c r="D1311" t="s">
        <v>161</v>
      </c>
      <c r="E1311" t="s">
        <v>4014</v>
      </c>
      <c r="F1311">
        <v>2016</v>
      </c>
      <c r="G1311" t="s">
        <v>4015</v>
      </c>
      <c r="I1311" t="s">
        <v>363</v>
      </c>
      <c r="K1311">
        <v>7</v>
      </c>
      <c r="L1311">
        <v>13</v>
      </c>
      <c r="M1311">
        <v>3</v>
      </c>
      <c r="N1311" t="s">
        <v>4016</v>
      </c>
      <c r="O1311" t="s">
        <v>4017</v>
      </c>
      <c r="P1311" t="s">
        <v>12</v>
      </c>
      <c r="Q1311" t="s">
        <v>12</v>
      </c>
      <c r="R1311" t="s">
        <v>1022</v>
      </c>
      <c r="S1311" t="s">
        <v>4</v>
      </c>
      <c r="T1311" t="s">
        <v>426</v>
      </c>
      <c r="U1311" t="s">
        <v>3</v>
      </c>
      <c r="V1311" t="s">
        <v>3</v>
      </c>
      <c r="W1311" s="1">
        <v>0.25</v>
      </c>
      <c r="X1311" s="1" t="s">
        <v>457</v>
      </c>
      <c r="Y1311" t="s">
        <v>4</v>
      </c>
      <c r="Z1311" t="s">
        <v>3</v>
      </c>
      <c r="AA1311" t="s">
        <v>416</v>
      </c>
      <c r="AB1311" t="s">
        <v>3</v>
      </c>
      <c r="AC1311" t="s">
        <v>3</v>
      </c>
      <c r="AD1311" t="s">
        <v>49</v>
      </c>
      <c r="AF1311" t="s">
        <v>3</v>
      </c>
      <c r="AG1311" t="s">
        <v>9</v>
      </c>
      <c r="AH1311" t="s">
        <v>4</v>
      </c>
      <c r="AI1311" t="s">
        <v>580</v>
      </c>
      <c r="AJ1311" t="s">
        <v>4018</v>
      </c>
      <c r="AK1311" t="s">
        <v>3</v>
      </c>
      <c r="AL1311" t="s">
        <v>3</v>
      </c>
      <c r="AN1311" t="s">
        <v>641</v>
      </c>
      <c r="AO1311" t="s">
        <v>3</v>
      </c>
    </row>
    <row r="1312" spans="1:42" x14ac:dyDescent="0.25">
      <c r="A1312" t="s">
        <v>4</v>
      </c>
      <c r="B1312" t="s">
        <v>4</v>
      </c>
      <c r="D1312" t="s">
        <v>161</v>
      </c>
      <c r="E1312" t="s">
        <v>4014</v>
      </c>
      <c r="F1312">
        <v>2016</v>
      </c>
      <c r="G1312" t="s">
        <v>4015</v>
      </c>
      <c r="I1312" t="s">
        <v>363</v>
      </c>
      <c r="K1312">
        <v>7</v>
      </c>
      <c r="L1312">
        <v>13</v>
      </c>
      <c r="M1312">
        <v>3</v>
      </c>
      <c r="N1312" t="s">
        <v>4016</v>
      </c>
      <c r="O1312" t="s">
        <v>4017</v>
      </c>
      <c r="P1312" t="s">
        <v>12</v>
      </c>
      <c r="Q1312" t="s">
        <v>12</v>
      </c>
      <c r="R1312" t="s">
        <v>1081</v>
      </c>
      <c r="S1312" t="s">
        <v>4</v>
      </c>
      <c r="T1312" t="s">
        <v>426</v>
      </c>
      <c r="U1312" t="s">
        <v>3</v>
      </c>
      <c r="V1312" t="s">
        <v>3</v>
      </c>
      <c r="W1312" s="1">
        <v>0.25</v>
      </c>
      <c r="X1312" s="1" t="s">
        <v>457</v>
      </c>
      <c r="Y1312" t="s">
        <v>4</v>
      </c>
      <c r="Z1312" t="s">
        <v>3</v>
      </c>
      <c r="AA1312" t="s">
        <v>416</v>
      </c>
      <c r="AB1312" t="s">
        <v>3</v>
      </c>
      <c r="AC1312" t="s">
        <v>3</v>
      </c>
      <c r="AD1312" t="s">
        <v>16</v>
      </c>
      <c r="AF1312" t="s">
        <v>3</v>
      </c>
      <c r="AG1312" t="s">
        <v>9</v>
      </c>
      <c r="AH1312" t="s">
        <v>4</v>
      </c>
      <c r="AI1312" t="s">
        <v>580</v>
      </c>
      <c r="AJ1312" t="s">
        <v>4018</v>
      </c>
      <c r="AK1312" t="s">
        <v>3</v>
      </c>
      <c r="AL1312" t="s">
        <v>3</v>
      </c>
      <c r="AN1312" t="s">
        <v>641</v>
      </c>
      <c r="AO1312" t="s">
        <v>3</v>
      </c>
    </row>
    <row r="1313" spans="1:42" x14ac:dyDescent="0.25">
      <c r="A1313" t="s">
        <v>4</v>
      </c>
      <c r="B1313" t="s">
        <v>4</v>
      </c>
      <c r="D1313" t="s">
        <v>161</v>
      </c>
      <c r="E1313" t="s">
        <v>4014</v>
      </c>
      <c r="F1313">
        <v>2016</v>
      </c>
      <c r="G1313" t="s">
        <v>4015</v>
      </c>
      <c r="I1313" t="s">
        <v>363</v>
      </c>
      <c r="K1313">
        <v>7</v>
      </c>
      <c r="L1313">
        <v>13</v>
      </c>
      <c r="M1313">
        <v>3</v>
      </c>
      <c r="N1313" t="s">
        <v>4016</v>
      </c>
      <c r="O1313" t="s">
        <v>4017</v>
      </c>
      <c r="P1313" t="s">
        <v>12</v>
      </c>
      <c r="Q1313" t="s">
        <v>12</v>
      </c>
      <c r="R1313" t="s">
        <v>3437</v>
      </c>
      <c r="S1313" t="s">
        <v>4</v>
      </c>
      <c r="T1313" t="s">
        <v>426</v>
      </c>
      <c r="U1313" t="s">
        <v>3</v>
      </c>
      <c r="V1313" t="s">
        <v>3</v>
      </c>
      <c r="W1313" s="1">
        <v>0.25</v>
      </c>
      <c r="X1313" s="1" t="s">
        <v>457</v>
      </c>
      <c r="Y1313" t="s">
        <v>4</v>
      </c>
      <c r="Z1313" t="s">
        <v>3</v>
      </c>
      <c r="AA1313" t="s">
        <v>416</v>
      </c>
      <c r="AB1313" t="s">
        <v>3</v>
      </c>
      <c r="AC1313" t="s">
        <v>3</v>
      </c>
      <c r="AD1313" t="s">
        <v>16</v>
      </c>
      <c r="AF1313" t="s">
        <v>3</v>
      </c>
      <c r="AG1313" t="s">
        <v>9</v>
      </c>
      <c r="AH1313" t="s">
        <v>4</v>
      </c>
      <c r="AI1313" t="s">
        <v>580</v>
      </c>
      <c r="AJ1313" t="s">
        <v>4018</v>
      </c>
      <c r="AK1313" t="s">
        <v>3</v>
      </c>
      <c r="AL1313" t="s">
        <v>3</v>
      </c>
      <c r="AN1313" t="s">
        <v>641</v>
      </c>
      <c r="AO1313" t="s">
        <v>3</v>
      </c>
    </row>
    <row r="1314" spans="1:42" x14ac:dyDescent="0.25">
      <c r="A1314" t="s">
        <v>4</v>
      </c>
      <c r="B1314" t="s">
        <v>4</v>
      </c>
      <c r="D1314" t="s">
        <v>161</v>
      </c>
      <c r="E1314" t="s">
        <v>4019</v>
      </c>
      <c r="F1314">
        <v>2016</v>
      </c>
      <c r="G1314" t="s">
        <v>4020</v>
      </c>
      <c r="I1314" t="s">
        <v>4021</v>
      </c>
      <c r="K1314">
        <v>15</v>
      </c>
      <c r="L1314">
        <v>19</v>
      </c>
      <c r="M1314">
        <v>25</v>
      </c>
      <c r="N1314" t="s">
        <v>4022</v>
      </c>
      <c r="O1314" t="s">
        <v>4023</v>
      </c>
      <c r="P1314" t="s">
        <v>22</v>
      </c>
      <c r="Q1314" t="s">
        <v>22</v>
      </c>
      <c r="R1314" t="s">
        <v>992</v>
      </c>
      <c r="S1314" t="s">
        <v>4</v>
      </c>
      <c r="T1314" t="s">
        <v>7</v>
      </c>
      <c r="U1314" t="s">
        <v>4024</v>
      </c>
      <c r="V1314" t="s">
        <v>3</v>
      </c>
      <c r="W1314" s="1">
        <v>2</v>
      </c>
      <c r="X1314" s="1" t="s">
        <v>457</v>
      </c>
      <c r="Y1314" t="s">
        <v>4</v>
      </c>
      <c r="Z1314" t="s">
        <v>3</v>
      </c>
      <c r="AA1314" t="s">
        <v>416</v>
      </c>
      <c r="AB1314" t="s">
        <v>3</v>
      </c>
      <c r="AC1314" t="s">
        <v>3</v>
      </c>
      <c r="AD1314" t="s">
        <v>16</v>
      </c>
      <c r="AF1314" t="s">
        <v>3</v>
      </c>
      <c r="AG1314" t="s">
        <v>9</v>
      </c>
      <c r="AH1314" t="s">
        <v>3</v>
      </c>
      <c r="AK1314" t="s">
        <v>3</v>
      </c>
      <c r="AL1314" t="s">
        <v>3</v>
      </c>
      <c r="AN1314" t="s">
        <v>641</v>
      </c>
      <c r="AO1314" t="s">
        <v>3</v>
      </c>
    </row>
    <row r="1315" spans="1:42" x14ac:dyDescent="0.25">
      <c r="A1315" t="s">
        <v>4</v>
      </c>
      <c r="B1315" t="s">
        <v>4</v>
      </c>
      <c r="D1315" t="s">
        <v>161</v>
      </c>
      <c r="E1315" t="s">
        <v>4025</v>
      </c>
      <c r="F1315">
        <v>2016</v>
      </c>
      <c r="G1315" t="s">
        <v>4026</v>
      </c>
      <c r="I1315" t="s">
        <v>4027</v>
      </c>
      <c r="K1315">
        <v>26</v>
      </c>
      <c r="L1315">
        <v>18</v>
      </c>
      <c r="M1315">
        <v>20</v>
      </c>
      <c r="N1315" t="s">
        <v>4028</v>
      </c>
      <c r="O1315" t="s">
        <v>4029</v>
      </c>
      <c r="P1315" t="s">
        <v>12</v>
      </c>
      <c r="Q1315" t="s">
        <v>12</v>
      </c>
      <c r="R1315" t="s">
        <v>115</v>
      </c>
      <c r="S1315" t="s">
        <v>4</v>
      </c>
      <c r="T1315" s="5" t="s">
        <v>7</v>
      </c>
      <c r="U1315" t="s">
        <v>4030</v>
      </c>
      <c r="V1315" t="s">
        <v>3</v>
      </c>
      <c r="W1315" s="1">
        <v>1</v>
      </c>
      <c r="X1315" s="1" t="s">
        <v>457</v>
      </c>
      <c r="Y1315" t="s">
        <v>4</v>
      </c>
      <c r="Z1315" t="s">
        <v>3</v>
      </c>
      <c r="AA1315" t="s">
        <v>416</v>
      </c>
      <c r="AB1315" t="s">
        <v>3</v>
      </c>
      <c r="AC1315" t="s">
        <v>3</v>
      </c>
      <c r="AD1315" t="s">
        <v>16</v>
      </c>
      <c r="AF1315" t="s">
        <v>3</v>
      </c>
      <c r="AG1315" t="s">
        <v>9</v>
      </c>
      <c r="AH1315" t="s">
        <v>3</v>
      </c>
      <c r="AK1315" t="s">
        <v>3</v>
      </c>
      <c r="AL1315" t="s">
        <v>4</v>
      </c>
      <c r="AM1315" t="s">
        <v>420</v>
      </c>
      <c r="AN1315" t="s">
        <v>641</v>
      </c>
      <c r="AO1315" t="s">
        <v>3</v>
      </c>
    </row>
    <row r="1316" spans="1:42" x14ac:dyDescent="0.25">
      <c r="A1316" t="s">
        <v>4</v>
      </c>
      <c r="B1316" t="s">
        <v>4</v>
      </c>
      <c r="D1316" t="s">
        <v>161</v>
      </c>
      <c r="E1316" t="s">
        <v>4031</v>
      </c>
      <c r="F1316">
        <v>2016</v>
      </c>
      <c r="G1316" t="s">
        <v>4032</v>
      </c>
      <c r="I1316" t="s">
        <v>4033</v>
      </c>
      <c r="K1316">
        <v>11</v>
      </c>
      <c r="L1316">
        <v>10</v>
      </c>
      <c r="M1316">
        <v>3</v>
      </c>
      <c r="N1316" t="s">
        <v>4034</v>
      </c>
      <c r="O1316" t="s">
        <v>4035</v>
      </c>
      <c r="P1316" t="s">
        <v>736</v>
      </c>
      <c r="Q1316" t="s">
        <v>736</v>
      </c>
      <c r="R1316">
        <v>4</v>
      </c>
      <c r="S1316" t="s">
        <v>4</v>
      </c>
      <c r="T1316" t="s">
        <v>426</v>
      </c>
      <c r="U1316" t="s">
        <v>3</v>
      </c>
      <c r="V1316" t="s">
        <v>3</v>
      </c>
      <c r="W1316" s="1">
        <v>0.01</v>
      </c>
      <c r="X1316" s="1" t="s">
        <v>457</v>
      </c>
      <c r="Y1316" t="s">
        <v>4</v>
      </c>
      <c r="Z1316" t="s">
        <v>3</v>
      </c>
      <c r="AA1316" t="s">
        <v>416</v>
      </c>
      <c r="AB1316" t="s">
        <v>3</v>
      </c>
      <c r="AC1316" t="s">
        <v>3</v>
      </c>
      <c r="AD1316" t="s">
        <v>16</v>
      </c>
      <c r="AF1316" t="s">
        <v>3</v>
      </c>
      <c r="AG1316" t="s">
        <v>9</v>
      </c>
      <c r="AH1316" t="s">
        <v>3</v>
      </c>
      <c r="AK1316" t="s">
        <v>3</v>
      </c>
      <c r="AL1316" t="s">
        <v>3</v>
      </c>
      <c r="AN1316" t="s">
        <v>641</v>
      </c>
      <c r="AO1316" t="s">
        <v>3</v>
      </c>
    </row>
    <row r="1317" spans="1:42" x14ac:dyDescent="0.25">
      <c r="A1317" t="s">
        <v>4</v>
      </c>
      <c r="B1317" t="s">
        <v>4</v>
      </c>
      <c r="D1317" t="s">
        <v>161</v>
      </c>
      <c r="E1317" t="s">
        <v>4036</v>
      </c>
      <c r="F1317">
        <v>2016</v>
      </c>
      <c r="G1317" t="s">
        <v>4037</v>
      </c>
      <c r="I1317" t="s">
        <v>4038</v>
      </c>
      <c r="K1317">
        <v>16</v>
      </c>
      <c r="L1317">
        <v>14</v>
      </c>
      <c r="M1317">
        <v>17</v>
      </c>
      <c r="N1317" t="s">
        <v>4039</v>
      </c>
      <c r="O1317" t="s">
        <v>4040</v>
      </c>
      <c r="P1317" t="s">
        <v>12</v>
      </c>
      <c r="Q1317" t="s">
        <v>12</v>
      </c>
      <c r="R1317" t="s">
        <v>265</v>
      </c>
      <c r="S1317" t="s">
        <v>4</v>
      </c>
      <c r="T1317" t="s">
        <v>426</v>
      </c>
      <c r="U1317" t="s">
        <v>4045</v>
      </c>
      <c r="V1317" t="s">
        <v>3</v>
      </c>
      <c r="W1317" s="1">
        <v>0.01</v>
      </c>
      <c r="X1317" s="1" t="s">
        <v>457</v>
      </c>
      <c r="Y1317" t="s">
        <v>4</v>
      </c>
      <c r="Z1317" t="s">
        <v>3</v>
      </c>
      <c r="AA1317" t="s">
        <v>447</v>
      </c>
      <c r="AB1317" t="s">
        <v>3</v>
      </c>
      <c r="AC1317" t="s">
        <v>3</v>
      </c>
      <c r="AD1317" t="s">
        <v>49</v>
      </c>
      <c r="AF1317" t="s">
        <v>3</v>
      </c>
      <c r="AG1317" s="5" t="s">
        <v>626</v>
      </c>
      <c r="AH1317" t="s">
        <v>3</v>
      </c>
      <c r="AK1317" t="s">
        <v>3</v>
      </c>
      <c r="AL1317" t="s">
        <v>3</v>
      </c>
      <c r="AN1317" t="s">
        <v>641</v>
      </c>
      <c r="AO1317" t="s">
        <v>3</v>
      </c>
    </row>
    <row r="1318" spans="1:42" x14ac:dyDescent="0.25">
      <c r="A1318" t="s">
        <v>4</v>
      </c>
      <c r="B1318" t="s">
        <v>4</v>
      </c>
      <c r="D1318" t="s">
        <v>161</v>
      </c>
      <c r="E1318" t="s">
        <v>4036</v>
      </c>
      <c r="F1318">
        <v>2016</v>
      </c>
      <c r="G1318" t="s">
        <v>4037</v>
      </c>
      <c r="I1318" t="s">
        <v>4038</v>
      </c>
      <c r="K1318">
        <v>16</v>
      </c>
      <c r="L1318">
        <v>14</v>
      </c>
      <c r="M1318">
        <v>17</v>
      </c>
      <c r="N1318" t="s">
        <v>4039</v>
      </c>
      <c r="O1318" t="s">
        <v>4040</v>
      </c>
      <c r="P1318" t="s">
        <v>12</v>
      </c>
      <c r="Q1318" t="s">
        <v>12</v>
      </c>
      <c r="R1318" t="s">
        <v>3835</v>
      </c>
      <c r="S1318" t="s">
        <v>4</v>
      </c>
      <c r="T1318" t="s">
        <v>426</v>
      </c>
      <c r="U1318" t="s">
        <v>4046</v>
      </c>
      <c r="V1318" t="s">
        <v>3</v>
      </c>
      <c r="W1318" s="1">
        <v>0.01</v>
      </c>
      <c r="X1318" s="1" t="s">
        <v>457</v>
      </c>
      <c r="Y1318" t="s">
        <v>4</v>
      </c>
      <c r="Z1318" t="s">
        <v>3</v>
      </c>
      <c r="AA1318" t="s">
        <v>436</v>
      </c>
      <c r="AB1318" t="s">
        <v>3</v>
      </c>
      <c r="AC1318" t="s">
        <v>3</v>
      </c>
      <c r="AD1318" t="s">
        <v>49</v>
      </c>
      <c r="AF1318" t="s">
        <v>3</v>
      </c>
      <c r="AG1318" s="5" t="s">
        <v>626</v>
      </c>
      <c r="AH1318" t="s">
        <v>3</v>
      </c>
      <c r="AK1318" t="s">
        <v>3</v>
      </c>
      <c r="AL1318" t="s">
        <v>3</v>
      </c>
      <c r="AN1318" t="s">
        <v>641</v>
      </c>
      <c r="AO1318" t="s">
        <v>3</v>
      </c>
      <c r="AP1318" t="s">
        <v>4052</v>
      </c>
    </row>
    <row r="1319" spans="1:42" x14ac:dyDescent="0.25">
      <c r="A1319" t="s">
        <v>4</v>
      </c>
      <c r="B1319" t="s">
        <v>4</v>
      </c>
      <c r="D1319" t="s">
        <v>161</v>
      </c>
      <c r="E1319" t="s">
        <v>4036</v>
      </c>
      <c r="F1319">
        <v>2016</v>
      </c>
      <c r="G1319" t="s">
        <v>4037</v>
      </c>
      <c r="I1319" t="s">
        <v>4038</v>
      </c>
      <c r="K1319">
        <v>16</v>
      </c>
      <c r="L1319">
        <v>14</v>
      </c>
      <c r="M1319">
        <v>17</v>
      </c>
      <c r="N1319" t="s">
        <v>4039</v>
      </c>
      <c r="O1319" t="s">
        <v>4040</v>
      </c>
      <c r="P1319" t="s">
        <v>12</v>
      </c>
      <c r="Q1319" t="s">
        <v>12</v>
      </c>
      <c r="R1319" t="s">
        <v>4041</v>
      </c>
      <c r="S1319" t="s">
        <v>4</v>
      </c>
      <c r="T1319" t="s">
        <v>426</v>
      </c>
      <c r="U1319" t="s">
        <v>4047</v>
      </c>
      <c r="V1319" t="s">
        <v>3</v>
      </c>
      <c r="W1319" s="1">
        <v>0.01</v>
      </c>
      <c r="X1319" s="1" t="s">
        <v>457</v>
      </c>
      <c r="Y1319" t="s">
        <v>4</v>
      </c>
      <c r="Z1319" t="s">
        <v>3</v>
      </c>
      <c r="AA1319" t="s">
        <v>416</v>
      </c>
      <c r="AB1319" t="s">
        <v>3</v>
      </c>
      <c r="AC1319" t="s">
        <v>3</v>
      </c>
      <c r="AD1319" t="s">
        <v>49</v>
      </c>
      <c r="AE1319">
        <v>2008</v>
      </c>
      <c r="AF1319" t="s">
        <v>3</v>
      </c>
      <c r="AG1319" s="5" t="s">
        <v>626</v>
      </c>
      <c r="AH1319" t="s">
        <v>3</v>
      </c>
      <c r="AK1319" t="s">
        <v>3</v>
      </c>
      <c r="AL1319" t="s">
        <v>3</v>
      </c>
      <c r="AN1319" t="s">
        <v>641</v>
      </c>
      <c r="AO1319" t="s">
        <v>3</v>
      </c>
    </row>
    <row r="1320" spans="1:42" x14ac:dyDescent="0.25">
      <c r="A1320" t="s">
        <v>4</v>
      </c>
      <c r="B1320" t="s">
        <v>4</v>
      </c>
      <c r="D1320" t="s">
        <v>161</v>
      </c>
      <c r="E1320" t="s">
        <v>4036</v>
      </c>
      <c r="F1320">
        <v>2016</v>
      </c>
      <c r="G1320" t="s">
        <v>4037</v>
      </c>
      <c r="I1320" t="s">
        <v>4038</v>
      </c>
      <c r="K1320">
        <v>16</v>
      </c>
      <c r="L1320">
        <v>14</v>
      </c>
      <c r="M1320">
        <v>17</v>
      </c>
      <c r="N1320" t="s">
        <v>4039</v>
      </c>
      <c r="O1320" t="s">
        <v>4040</v>
      </c>
      <c r="P1320" t="s">
        <v>12</v>
      </c>
      <c r="Q1320" t="s">
        <v>12</v>
      </c>
      <c r="R1320" t="s">
        <v>4042</v>
      </c>
      <c r="S1320" t="s">
        <v>4</v>
      </c>
      <c r="T1320" t="s">
        <v>426</v>
      </c>
      <c r="U1320" t="s">
        <v>4048</v>
      </c>
      <c r="V1320" t="s">
        <v>3</v>
      </c>
      <c r="W1320" s="1">
        <v>0.01</v>
      </c>
      <c r="X1320" s="1" t="s">
        <v>457</v>
      </c>
      <c r="Y1320" t="s">
        <v>4</v>
      </c>
      <c r="Z1320" t="s">
        <v>3</v>
      </c>
      <c r="AA1320" t="s">
        <v>447</v>
      </c>
      <c r="AB1320" t="s">
        <v>3</v>
      </c>
      <c r="AC1320" t="s">
        <v>3</v>
      </c>
      <c r="AD1320" t="s">
        <v>49</v>
      </c>
      <c r="AF1320" t="s">
        <v>3</v>
      </c>
      <c r="AG1320" t="s">
        <v>9</v>
      </c>
      <c r="AH1320" t="s">
        <v>3</v>
      </c>
      <c r="AK1320" t="s">
        <v>3</v>
      </c>
      <c r="AL1320" t="s">
        <v>3</v>
      </c>
      <c r="AN1320" t="s">
        <v>641</v>
      </c>
      <c r="AO1320" t="s">
        <v>3</v>
      </c>
    </row>
    <row r="1321" spans="1:42" x14ac:dyDescent="0.25">
      <c r="A1321" t="s">
        <v>4</v>
      </c>
      <c r="B1321" t="s">
        <v>4</v>
      </c>
      <c r="D1321" t="s">
        <v>161</v>
      </c>
      <c r="E1321" t="s">
        <v>4036</v>
      </c>
      <c r="F1321">
        <v>2016</v>
      </c>
      <c r="G1321" t="s">
        <v>4037</v>
      </c>
      <c r="I1321" t="s">
        <v>4038</v>
      </c>
      <c r="K1321">
        <v>16</v>
      </c>
      <c r="L1321">
        <v>14</v>
      </c>
      <c r="M1321">
        <v>17</v>
      </c>
      <c r="N1321" t="s">
        <v>4039</v>
      </c>
      <c r="O1321" t="s">
        <v>4040</v>
      </c>
      <c r="P1321" t="s">
        <v>12</v>
      </c>
      <c r="Q1321" t="s">
        <v>12</v>
      </c>
      <c r="R1321" t="s">
        <v>4043</v>
      </c>
      <c r="S1321" t="s">
        <v>4</v>
      </c>
      <c r="T1321" t="s">
        <v>426</v>
      </c>
      <c r="U1321" t="s">
        <v>4049</v>
      </c>
      <c r="V1321" t="s">
        <v>3</v>
      </c>
      <c r="W1321" s="1">
        <v>0.01</v>
      </c>
      <c r="X1321" s="1" t="s">
        <v>457</v>
      </c>
      <c r="Y1321" t="s">
        <v>4</v>
      </c>
      <c r="Z1321" t="s">
        <v>3</v>
      </c>
      <c r="AA1321" t="s">
        <v>447</v>
      </c>
      <c r="AB1321" t="s">
        <v>3</v>
      </c>
      <c r="AC1321" t="s">
        <v>3</v>
      </c>
      <c r="AD1321" t="s">
        <v>49</v>
      </c>
      <c r="AE1321">
        <v>2015</v>
      </c>
      <c r="AF1321" t="s">
        <v>3</v>
      </c>
      <c r="AG1321" s="5" t="s">
        <v>626</v>
      </c>
      <c r="AH1321" t="s">
        <v>3</v>
      </c>
      <c r="AK1321" t="s">
        <v>3</v>
      </c>
      <c r="AL1321" t="s">
        <v>4</v>
      </c>
      <c r="AM1321" t="s">
        <v>549</v>
      </c>
      <c r="AN1321" t="s">
        <v>641</v>
      </c>
      <c r="AO1321" t="s">
        <v>3</v>
      </c>
    </row>
    <row r="1322" spans="1:42" x14ac:dyDescent="0.25">
      <c r="A1322" t="s">
        <v>4</v>
      </c>
      <c r="B1322" t="s">
        <v>4</v>
      </c>
      <c r="D1322" t="s">
        <v>161</v>
      </c>
      <c r="E1322" t="s">
        <v>4036</v>
      </c>
      <c r="F1322">
        <v>2016</v>
      </c>
      <c r="G1322" t="s">
        <v>4037</v>
      </c>
      <c r="I1322" t="s">
        <v>4038</v>
      </c>
      <c r="K1322">
        <v>16</v>
      </c>
      <c r="L1322">
        <v>14</v>
      </c>
      <c r="M1322">
        <v>17</v>
      </c>
      <c r="N1322" t="s">
        <v>4039</v>
      </c>
      <c r="O1322" t="s">
        <v>4040</v>
      </c>
      <c r="P1322" t="s">
        <v>12</v>
      </c>
      <c r="Q1322" t="s">
        <v>12</v>
      </c>
      <c r="R1322" t="s">
        <v>4044</v>
      </c>
      <c r="S1322" t="s">
        <v>4</v>
      </c>
      <c r="T1322" t="s">
        <v>426</v>
      </c>
      <c r="U1322" t="s">
        <v>4051</v>
      </c>
      <c r="V1322" t="s">
        <v>3</v>
      </c>
      <c r="W1322" s="1">
        <v>0.01</v>
      </c>
      <c r="X1322" s="1" t="s">
        <v>457</v>
      </c>
      <c r="Y1322" t="s">
        <v>4</v>
      </c>
      <c r="Z1322" t="s">
        <v>3</v>
      </c>
      <c r="AA1322" t="s">
        <v>447</v>
      </c>
      <c r="AB1322" t="s">
        <v>3</v>
      </c>
      <c r="AC1322" t="s">
        <v>3</v>
      </c>
      <c r="AD1322" t="s">
        <v>49</v>
      </c>
      <c r="AF1322" t="s">
        <v>3</v>
      </c>
      <c r="AG1322" t="s">
        <v>9</v>
      </c>
      <c r="AH1322" t="s">
        <v>3</v>
      </c>
      <c r="AK1322" t="s">
        <v>3</v>
      </c>
      <c r="AL1322" t="s">
        <v>3</v>
      </c>
      <c r="AN1322" t="s">
        <v>641</v>
      </c>
      <c r="AO1322" t="s">
        <v>3</v>
      </c>
    </row>
    <row r="1323" spans="1:42" x14ac:dyDescent="0.25">
      <c r="A1323" t="s">
        <v>4</v>
      </c>
      <c r="B1323" t="s">
        <v>4</v>
      </c>
      <c r="D1323" t="s">
        <v>161</v>
      </c>
      <c r="E1323" t="s">
        <v>4036</v>
      </c>
      <c r="F1323">
        <v>2016</v>
      </c>
      <c r="G1323" t="s">
        <v>4037</v>
      </c>
      <c r="I1323" t="s">
        <v>4038</v>
      </c>
      <c r="K1323">
        <v>16</v>
      </c>
      <c r="L1323">
        <v>14</v>
      </c>
      <c r="M1323">
        <v>17</v>
      </c>
      <c r="N1323" t="s">
        <v>4039</v>
      </c>
      <c r="O1323" t="s">
        <v>4040</v>
      </c>
      <c r="P1323" t="s">
        <v>12</v>
      </c>
      <c r="Q1323" t="s">
        <v>12</v>
      </c>
      <c r="R1323" t="s">
        <v>990</v>
      </c>
      <c r="S1323" t="s">
        <v>4</v>
      </c>
      <c r="T1323" t="s">
        <v>426</v>
      </c>
      <c r="U1323" t="s">
        <v>4053</v>
      </c>
      <c r="V1323" t="s">
        <v>3</v>
      </c>
      <c r="W1323" s="1">
        <v>0.25</v>
      </c>
      <c r="X1323" s="1" t="s">
        <v>457</v>
      </c>
      <c r="Y1323" t="s">
        <v>4</v>
      </c>
      <c r="Z1323" t="s">
        <v>3</v>
      </c>
      <c r="AA1323" t="s">
        <v>447</v>
      </c>
      <c r="AB1323" t="s">
        <v>3</v>
      </c>
      <c r="AC1323" t="s">
        <v>3</v>
      </c>
      <c r="AD1323" t="s">
        <v>49</v>
      </c>
      <c r="AF1323" t="s">
        <v>3</v>
      </c>
      <c r="AG1323" t="s">
        <v>9</v>
      </c>
      <c r="AH1323" t="s">
        <v>3</v>
      </c>
      <c r="AK1323" t="s">
        <v>3</v>
      </c>
      <c r="AL1323" t="s">
        <v>4</v>
      </c>
      <c r="AM1323" t="s">
        <v>420</v>
      </c>
      <c r="AN1323" t="s">
        <v>641</v>
      </c>
      <c r="AO1323" t="s">
        <v>4</v>
      </c>
      <c r="AP1323" t="s">
        <v>4055</v>
      </c>
    </row>
    <row r="1324" spans="1:42" x14ac:dyDescent="0.25">
      <c r="A1324" t="s">
        <v>4</v>
      </c>
      <c r="B1324" t="s">
        <v>4</v>
      </c>
      <c r="D1324" t="s">
        <v>161</v>
      </c>
      <c r="E1324" t="s">
        <v>4036</v>
      </c>
      <c r="F1324">
        <v>2016</v>
      </c>
      <c r="G1324" t="s">
        <v>4037</v>
      </c>
      <c r="I1324" t="s">
        <v>4038</v>
      </c>
      <c r="K1324">
        <v>16</v>
      </c>
      <c r="L1324">
        <v>14</v>
      </c>
      <c r="M1324">
        <v>17</v>
      </c>
      <c r="N1324" t="s">
        <v>4039</v>
      </c>
      <c r="O1324" t="s">
        <v>4040</v>
      </c>
      <c r="P1324" t="s">
        <v>12</v>
      </c>
      <c r="Q1324" t="s">
        <v>12</v>
      </c>
      <c r="R1324">
        <v>14</v>
      </c>
      <c r="S1324" t="s">
        <v>4</v>
      </c>
      <c r="T1324" t="s">
        <v>426</v>
      </c>
      <c r="U1324" t="s">
        <v>4050</v>
      </c>
      <c r="V1324" t="s">
        <v>3</v>
      </c>
      <c r="W1324" s="1">
        <v>0.01</v>
      </c>
      <c r="X1324" s="1" t="s">
        <v>457</v>
      </c>
      <c r="Y1324" t="s">
        <v>4</v>
      </c>
      <c r="Z1324" t="s">
        <v>3</v>
      </c>
      <c r="AA1324" t="s">
        <v>447</v>
      </c>
      <c r="AB1324" t="s">
        <v>3</v>
      </c>
      <c r="AC1324" t="s">
        <v>3</v>
      </c>
      <c r="AD1324" t="s">
        <v>49</v>
      </c>
      <c r="AF1324" t="s">
        <v>3</v>
      </c>
      <c r="AG1324" t="s">
        <v>9</v>
      </c>
      <c r="AH1324" t="s">
        <v>3</v>
      </c>
      <c r="AK1324" t="s">
        <v>3</v>
      </c>
      <c r="AL1324" t="s">
        <v>4</v>
      </c>
      <c r="AM1324" t="s">
        <v>420</v>
      </c>
      <c r="AN1324" t="s">
        <v>641</v>
      </c>
      <c r="AO1324" t="s">
        <v>4</v>
      </c>
      <c r="AP1324" t="s">
        <v>4054</v>
      </c>
    </row>
    <row r="1325" spans="1:42" x14ac:dyDescent="0.25">
      <c r="A1325" t="s">
        <v>4</v>
      </c>
      <c r="B1325" t="s">
        <v>4</v>
      </c>
      <c r="D1325" t="s">
        <v>161</v>
      </c>
      <c r="E1325" t="s">
        <v>4061</v>
      </c>
      <c r="F1325">
        <v>2017</v>
      </c>
      <c r="G1325" t="s">
        <v>3986</v>
      </c>
      <c r="I1325" t="s">
        <v>4062</v>
      </c>
      <c r="K1325">
        <v>16</v>
      </c>
      <c r="L1325">
        <v>28</v>
      </c>
      <c r="M1325">
        <v>16</v>
      </c>
      <c r="N1325" t="s">
        <v>4063</v>
      </c>
      <c r="O1325" t="s">
        <v>4064</v>
      </c>
      <c r="P1325" t="s">
        <v>12</v>
      </c>
      <c r="Q1325" t="s">
        <v>12</v>
      </c>
      <c r="R1325" t="s">
        <v>4065</v>
      </c>
      <c r="S1325" t="s">
        <v>4</v>
      </c>
      <c r="T1325" t="s">
        <v>426</v>
      </c>
      <c r="U1325" t="s">
        <v>3</v>
      </c>
      <c r="V1325" t="s">
        <v>3</v>
      </c>
      <c r="W1325" s="1">
        <v>0.25</v>
      </c>
      <c r="X1325" s="1" t="s">
        <v>457</v>
      </c>
      <c r="Y1325" t="s">
        <v>4</v>
      </c>
      <c r="Z1325" t="s">
        <v>3</v>
      </c>
      <c r="AA1325" t="s">
        <v>416</v>
      </c>
      <c r="AB1325" t="s">
        <v>3</v>
      </c>
      <c r="AC1325" t="s">
        <v>3</v>
      </c>
      <c r="AD1325" t="s">
        <v>49</v>
      </c>
      <c r="AF1325" t="s">
        <v>3</v>
      </c>
      <c r="AG1325" t="s">
        <v>9</v>
      </c>
      <c r="AH1325" t="s">
        <v>3</v>
      </c>
      <c r="AK1325" t="s">
        <v>3</v>
      </c>
      <c r="AL1325" t="s">
        <v>4</v>
      </c>
      <c r="AM1325" t="s">
        <v>549</v>
      </c>
      <c r="AN1325" t="s">
        <v>641</v>
      </c>
      <c r="AO1325" t="s">
        <v>3</v>
      </c>
    </row>
    <row r="1326" spans="1:42" x14ac:dyDescent="0.25">
      <c r="A1326" t="s">
        <v>4</v>
      </c>
      <c r="B1326" t="s">
        <v>4</v>
      </c>
      <c r="D1326" t="s">
        <v>161</v>
      </c>
      <c r="E1326" t="s">
        <v>4066</v>
      </c>
      <c r="F1326">
        <v>2017</v>
      </c>
      <c r="G1326" t="s">
        <v>4020</v>
      </c>
      <c r="I1326" t="s">
        <v>4067</v>
      </c>
      <c r="K1326">
        <v>17</v>
      </c>
      <c r="L1326">
        <v>20</v>
      </c>
      <c r="M1326">
        <v>27</v>
      </c>
      <c r="N1326" t="s">
        <v>4068</v>
      </c>
      <c r="O1326" t="s">
        <v>4069</v>
      </c>
      <c r="P1326" t="s">
        <v>27</v>
      </c>
      <c r="Q1326" t="s">
        <v>1303</v>
      </c>
      <c r="R1326">
        <v>1</v>
      </c>
      <c r="S1326" t="s">
        <v>4</v>
      </c>
      <c r="T1326" s="6" t="s">
        <v>7</v>
      </c>
      <c r="U1326" t="s">
        <v>4070</v>
      </c>
      <c r="V1326" t="s">
        <v>3</v>
      </c>
      <c r="W1326" s="1">
        <v>2</v>
      </c>
      <c r="X1326" s="1" t="s">
        <v>457</v>
      </c>
      <c r="Y1326" t="s">
        <v>4</v>
      </c>
      <c r="Z1326" t="s">
        <v>3</v>
      </c>
      <c r="AA1326" t="s">
        <v>416</v>
      </c>
      <c r="AB1326" t="s">
        <v>3</v>
      </c>
      <c r="AC1326" t="s">
        <v>3</v>
      </c>
      <c r="AD1326" t="s">
        <v>16</v>
      </c>
      <c r="AF1326" t="s">
        <v>3</v>
      </c>
      <c r="AG1326" s="6" t="s">
        <v>512</v>
      </c>
      <c r="AH1326" t="s">
        <v>3</v>
      </c>
      <c r="AK1326" t="s">
        <v>3</v>
      </c>
      <c r="AL1326" t="s">
        <v>3</v>
      </c>
      <c r="AN1326" t="s">
        <v>641</v>
      </c>
      <c r="AO1326" t="s">
        <v>3</v>
      </c>
    </row>
    <row r="1327" spans="1:42" x14ac:dyDescent="0.25">
      <c r="A1327" t="s">
        <v>4</v>
      </c>
      <c r="B1327" t="s">
        <v>4</v>
      </c>
      <c r="D1327" t="s">
        <v>161</v>
      </c>
      <c r="E1327" t="s">
        <v>4071</v>
      </c>
      <c r="F1327">
        <v>2017</v>
      </c>
      <c r="G1327" t="s">
        <v>4026</v>
      </c>
      <c r="I1327" t="s">
        <v>4072</v>
      </c>
      <c r="K1327">
        <v>11</v>
      </c>
      <c r="L1327">
        <v>18</v>
      </c>
      <c r="M1327">
        <v>16</v>
      </c>
      <c r="N1327" t="s">
        <v>4073</v>
      </c>
      <c r="O1327" t="s">
        <v>4074</v>
      </c>
      <c r="P1327" t="s">
        <v>12</v>
      </c>
      <c r="Q1327" t="s">
        <v>12</v>
      </c>
      <c r="R1327" t="s">
        <v>1965</v>
      </c>
      <c r="S1327" t="s">
        <v>4</v>
      </c>
      <c r="T1327" t="s">
        <v>426</v>
      </c>
      <c r="U1327" t="s">
        <v>3</v>
      </c>
      <c r="V1327" t="s">
        <v>3</v>
      </c>
      <c r="W1327" s="1">
        <v>0.25</v>
      </c>
      <c r="X1327" s="1" t="s">
        <v>457</v>
      </c>
      <c r="Y1327" t="s">
        <v>4</v>
      </c>
      <c r="Z1327" t="s">
        <v>3</v>
      </c>
      <c r="AA1327" t="s">
        <v>436</v>
      </c>
      <c r="AB1327" t="s">
        <v>3</v>
      </c>
      <c r="AC1327" t="s">
        <v>3</v>
      </c>
      <c r="AD1327" t="s">
        <v>49</v>
      </c>
      <c r="AE1327">
        <v>1943</v>
      </c>
      <c r="AF1327" t="s">
        <v>3</v>
      </c>
      <c r="AG1327" t="s">
        <v>9</v>
      </c>
      <c r="AH1327" t="s">
        <v>3</v>
      </c>
      <c r="AK1327" t="s">
        <v>3</v>
      </c>
      <c r="AL1327" t="s">
        <v>3</v>
      </c>
      <c r="AN1327" t="s">
        <v>641</v>
      </c>
      <c r="AO1327" t="s">
        <v>3</v>
      </c>
    </row>
    <row r="1328" spans="1:42" x14ac:dyDescent="0.25">
      <c r="A1328" t="s">
        <v>4</v>
      </c>
      <c r="B1328" t="s">
        <v>4</v>
      </c>
      <c r="D1328" t="s">
        <v>161</v>
      </c>
      <c r="E1328" t="s">
        <v>4071</v>
      </c>
      <c r="F1328">
        <v>2017</v>
      </c>
      <c r="G1328" t="s">
        <v>4026</v>
      </c>
      <c r="I1328" t="s">
        <v>4072</v>
      </c>
      <c r="K1328">
        <v>11</v>
      </c>
      <c r="L1328">
        <v>18</v>
      </c>
      <c r="M1328">
        <v>16</v>
      </c>
      <c r="N1328" t="s">
        <v>4073</v>
      </c>
      <c r="O1328" t="s">
        <v>4074</v>
      </c>
      <c r="P1328" t="s">
        <v>12</v>
      </c>
      <c r="Q1328" t="s">
        <v>12</v>
      </c>
      <c r="R1328">
        <v>4</v>
      </c>
      <c r="S1328" t="s">
        <v>4</v>
      </c>
      <c r="T1328" t="s">
        <v>426</v>
      </c>
      <c r="U1328" t="s">
        <v>3</v>
      </c>
      <c r="V1328" t="s">
        <v>3</v>
      </c>
      <c r="W1328" s="1">
        <v>0.25</v>
      </c>
      <c r="X1328" s="1" t="s">
        <v>457</v>
      </c>
      <c r="Y1328" t="s">
        <v>4</v>
      </c>
      <c r="Z1328" t="s">
        <v>3</v>
      </c>
      <c r="AA1328" t="s">
        <v>416</v>
      </c>
      <c r="AB1328" t="s">
        <v>3</v>
      </c>
      <c r="AC1328" t="s">
        <v>3</v>
      </c>
      <c r="AD1328" t="s">
        <v>49</v>
      </c>
      <c r="AE1328">
        <v>1943</v>
      </c>
      <c r="AF1328" t="s">
        <v>3</v>
      </c>
      <c r="AG1328" t="s">
        <v>9</v>
      </c>
      <c r="AH1328" t="s">
        <v>3</v>
      </c>
      <c r="AK1328" t="s">
        <v>3</v>
      </c>
      <c r="AL1328" t="s">
        <v>3</v>
      </c>
      <c r="AN1328" t="s">
        <v>641</v>
      </c>
      <c r="AO1328" t="s">
        <v>3</v>
      </c>
    </row>
    <row r="1329" spans="1:42" x14ac:dyDescent="0.25">
      <c r="A1329" t="s">
        <v>4</v>
      </c>
      <c r="B1329" t="s">
        <v>4</v>
      </c>
      <c r="D1329" t="s">
        <v>161</v>
      </c>
      <c r="E1329" t="s">
        <v>4071</v>
      </c>
      <c r="F1329">
        <v>2017</v>
      </c>
      <c r="G1329" t="s">
        <v>4026</v>
      </c>
      <c r="I1329" t="s">
        <v>4072</v>
      </c>
      <c r="K1329">
        <v>11</v>
      </c>
      <c r="L1329">
        <v>18</v>
      </c>
      <c r="M1329">
        <v>16</v>
      </c>
      <c r="N1329" t="s">
        <v>4073</v>
      </c>
      <c r="O1329" t="s">
        <v>4074</v>
      </c>
      <c r="P1329" t="s">
        <v>12</v>
      </c>
      <c r="Q1329" t="s">
        <v>12</v>
      </c>
      <c r="R1329">
        <v>6</v>
      </c>
      <c r="S1329" t="s">
        <v>4</v>
      </c>
      <c r="T1329" t="s">
        <v>426</v>
      </c>
      <c r="U1329" t="s">
        <v>3</v>
      </c>
      <c r="V1329" t="s">
        <v>3</v>
      </c>
      <c r="W1329" s="1">
        <v>0.25</v>
      </c>
      <c r="X1329" s="1" t="s">
        <v>457</v>
      </c>
      <c r="Y1329" t="s">
        <v>4</v>
      </c>
      <c r="Z1329" t="s">
        <v>3</v>
      </c>
      <c r="AA1329" t="s">
        <v>416</v>
      </c>
      <c r="AB1329" t="s">
        <v>3</v>
      </c>
      <c r="AC1329" t="s">
        <v>3</v>
      </c>
      <c r="AD1329" t="s">
        <v>49</v>
      </c>
      <c r="AE1329">
        <v>1943</v>
      </c>
      <c r="AF1329" t="s">
        <v>3</v>
      </c>
      <c r="AG1329" t="s">
        <v>9</v>
      </c>
      <c r="AH1329" t="s">
        <v>3</v>
      </c>
      <c r="AK1329" t="s">
        <v>3</v>
      </c>
      <c r="AL1329" t="s">
        <v>3</v>
      </c>
      <c r="AN1329" t="s">
        <v>641</v>
      </c>
      <c r="AO1329" t="s">
        <v>3</v>
      </c>
      <c r="AP1329" t="s">
        <v>4075</v>
      </c>
    </row>
    <row r="1330" spans="1:42" x14ac:dyDescent="0.25">
      <c r="A1330" t="s">
        <v>4</v>
      </c>
      <c r="B1330" t="s">
        <v>4</v>
      </c>
      <c r="D1330" t="s">
        <v>161</v>
      </c>
      <c r="E1330" t="s">
        <v>4071</v>
      </c>
      <c r="F1330">
        <v>2017</v>
      </c>
      <c r="G1330" t="s">
        <v>4026</v>
      </c>
      <c r="I1330" t="s">
        <v>4072</v>
      </c>
      <c r="K1330">
        <v>11</v>
      </c>
      <c r="L1330">
        <v>18</v>
      </c>
      <c r="M1330">
        <v>16</v>
      </c>
      <c r="N1330" t="s">
        <v>4073</v>
      </c>
      <c r="O1330" t="s">
        <v>4074</v>
      </c>
      <c r="P1330" t="s">
        <v>12</v>
      </c>
      <c r="Q1330" t="s">
        <v>12</v>
      </c>
      <c r="R1330">
        <v>12</v>
      </c>
      <c r="S1330" t="s">
        <v>4</v>
      </c>
      <c r="T1330" t="s">
        <v>426</v>
      </c>
      <c r="U1330" t="s">
        <v>3</v>
      </c>
      <c r="V1330" t="s">
        <v>3</v>
      </c>
      <c r="W1330" s="1">
        <v>0.25</v>
      </c>
      <c r="X1330" s="1" t="s">
        <v>457</v>
      </c>
      <c r="Y1330" t="s">
        <v>4</v>
      </c>
      <c r="Z1330" t="s">
        <v>3</v>
      </c>
      <c r="AA1330" t="s">
        <v>416</v>
      </c>
      <c r="AB1330" t="s">
        <v>3</v>
      </c>
      <c r="AC1330" t="s">
        <v>3</v>
      </c>
      <c r="AD1330" t="s">
        <v>49</v>
      </c>
      <c r="AF1330" t="s">
        <v>3</v>
      </c>
      <c r="AG1330" t="s">
        <v>9</v>
      </c>
      <c r="AH1330" t="s">
        <v>3</v>
      </c>
      <c r="AK1330" t="s">
        <v>3</v>
      </c>
      <c r="AL1330" t="s">
        <v>3</v>
      </c>
      <c r="AN1330" t="s">
        <v>641</v>
      </c>
      <c r="AO1330" t="s">
        <v>3</v>
      </c>
    </row>
    <row r="1331" spans="1:42" x14ac:dyDescent="0.25">
      <c r="A1331" t="s">
        <v>4</v>
      </c>
      <c r="B1331" t="s">
        <v>4</v>
      </c>
      <c r="D1331" t="s">
        <v>161</v>
      </c>
      <c r="E1331" t="s">
        <v>4071</v>
      </c>
      <c r="F1331">
        <v>2017</v>
      </c>
      <c r="G1331" t="s">
        <v>4026</v>
      </c>
      <c r="I1331" t="s">
        <v>4072</v>
      </c>
      <c r="K1331">
        <v>11</v>
      </c>
      <c r="L1331">
        <v>18</v>
      </c>
      <c r="M1331">
        <v>16</v>
      </c>
      <c r="N1331" t="s">
        <v>4073</v>
      </c>
      <c r="O1331" t="s">
        <v>4074</v>
      </c>
      <c r="P1331" t="s">
        <v>12</v>
      </c>
      <c r="Q1331" t="s">
        <v>12</v>
      </c>
      <c r="R1331">
        <v>15</v>
      </c>
      <c r="S1331" t="s">
        <v>4</v>
      </c>
      <c r="T1331" t="s">
        <v>426</v>
      </c>
      <c r="U1331" t="s">
        <v>3</v>
      </c>
      <c r="V1331" t="s">
        <v>3</v>
      </c>
      <c r="W1331" s="1">
        <v>0.25</v>
      </c>
      <c r="X1331" s="1" t="s">
        <v>457</v>
      </c>
      <c r="Y1331" t="s">
        <v>4</v>
      </c>
      <c r="Z1331" t="s">
        <v>3</v>
      </c>
      <c r="AA1331" t="s">
        <v>416</v>
      </c>
      <c r="AB1331" t="s">
        <v>3</v>
      </c>
      <c r="AC1331" t="s">
        <v>3</v>
      </c>
      <c r="AD1331" t="s">
        <v>49</v>
      </c>
      <c r="AE1331">
        <v>1943</v>
      </c>
      <c r="AF1331" t="s">
        <v>3</v>
      </c>
      <c r="AG1331" t="s">
        <v>9</v>
      </c>
      <c r="AH1331" t="s">
        <v>3</v>
      </c>
      <c r="AK1331" t="s">
        <v>3</v>
      </c>
      <c r="AL1331" t="s">
        <v>3</v>
      </c>
      <c r="AN1331" t="s">
        <v>641</v>
      </c>
      <c r="AO1331" t="s">
        <v>3</v>
      </c>
    </row>
    <row r="1332" spans="1:42" x14ac:dyDescent="0.25">
      <c r="A1332" t="s">
        <v>4</v>
      </c>
      <c r="B1332" t="s">
        <v>4</v>
      </c>
      <c r="D1332" t="s">
        <v>161</v>
      </c>
      <c r="E1332" t="s">
        <v>4076</v>
      </c>
      <c r="F1332">
        <v>2017</v>
      </c>
      <c r="G1332" t="s">
        <v>4026</v>
      </c>
      <c r="I1332" t="s">
        <v>4077</v>
      </c>
      <c r="K1332">
        <v>32</v>
      </c>
      <c r="L1332">
        <v>51</v>
      </c>
      <c r="M1332">
        <v>31</v>
      </c>
      <c r="N1332" t="s">
        <v>4078</v>
      </c>
      <c r="O1332" t="s">
        <v>4079</v>
      </c>
      <c r="P1332" t="s">
        <v>4080</v>
      </c>
      <c r="Q1332" t="s">
        <v>237</v>
      </c>
      <c r="R1332">
        <v>12</v>
      </c>
      <c r="S1332" t="s">
        <v>4</v>
      </c>
      <c r="T1332" t="s">
        <v>7</v>
      </c>
      <c r="U1332" t="s">
        <v>3</v>
      </c>
      <c r="V1332" t="s">
        <v>3</v>
      </c>
      <c r="X1332" s="1" t="s">
        <v>456</v>
      </c>
      <c r="Y1332" t="s">
        <v>4</v>
      </c>
      <c r="Z1332" t="s">
        <v>3</v>
      </c>
      <c r="AA1332" t="s">
        <v>436</v>
      </c>
      <c r="AB1332" t="s">
        <v>3</v>
      </c>
      <c r="AC1332" t="s">
        <v>4082</v>
      </c>
      <c r="AD1332" t="s">
        <v>49</v>
      </c>
      <c r="AF1332" t="s">
        <v>3</v>
      </c>
      <c r="AG1332" s="5" t="s">
        <v>427</v>
      </c>
      <c r="AH1332" t="s">
        <v>3</v>
      </c>
      <c r="AK1332" t="s">
        <v>3</v>
      </c>
      <c r="AL1332" t="s">
        <v>3</v>
      </c>
      <c r="AN1332" t="s">
        <v>641</v>
      </c>
      <c r="AO1332" t="s">
        <v>3</v>
      </c>
      <c r="AP1332" t="s">
        <v>4083</v>
      </c>
    </row>
    <row r="1333" spans="1:42" x14ac:dyDescent="0.25">
      <c r="A1333" t="s">
        <v>4</v>
      </c>
      <c r="B1333" t="s">
        <v>4</v>
      </c>
      <c r="D1333" t="s">
        <v>161</v>
      </c>
      <c r="E1333" t="s">
        <v>4076</v>
      </c>
      <c r="F1333">
        <v>2017</v>
      </c>
      <c r="G1333" t="s">
        <v>4026</v>
      </c>
      <c r="I1333" t="s">
        <v>4077</v>
      </c>
      <c r="K1333">
        <v>32</v>
      </c>
      <c r="L1333">
        <v>51</v>
      </c>
      <c r="M1333">
        <v>31</v>
      </c>
      <c r="N1333" t="s">
        <v>4078</v>
      </c>
      <c r="O1333" t="s">
        <v>4079</v>
      </c>
      <c r="P1333" t="s">
        <v>4080</v>
      </c>
      <c r="Q1333" t="s">
        <v>237</v>
      </c>
      <c r="R1333" t="s">
        <v>3791</v>
      </c>
      <c r="S1333" t="s">
        <v>4</v>
      </c>
      <c r="T1333" t="s">
        <v>7</v>
      </c>
      <c r="U1333" t="s">
        <v>4084</v>
      </c>
      <c r="V1333" t="s">
        <v>3</v>
      </c>
      <c r="W1333" s="1">
        <v>1</v>
      </c>
      <c r="X1333" s="1" t="s">
        <v>457</v>
      </c>
      <c r="Y1333" t="s">
        <v>4</v>
      </c>
      <c r="Z1333" t="s">
        <v>3</v>
      </c>
      <c r="AA1333" t="s">
        <v>436</v>
      </c>
      <c r="AB1333" t="s">
        <v>3</v>
      </c>
      <c r="AC1333" t="s">
        <v>3</v>
      </c>
      <c r="AD1333" t="s">
        <v>16</v>
      </c>
      <c r="AF1333" t="s">
        <v>3</v>
      </c>
      <c r="AG1333" t="s">
        <v>9</v>
      </c>
      <c r="AH1333" t="s">
        <v>3</v>
      </c>
      <c r="AK1333" t="s">
        <v>3</v>
      </c>
      <c r="AL1333" t="s">
        <v>3</v>
      </c>
      <c r="AN1333" t="s">
        <v>641</v>
      </c>
      <c r="AO1333" t="s">
        <v>3</v>
      </c>
    </row>
    <row r="1334" spans="1:42" x14ac:dyDescent="0.25">
      <c r="A1334" t="s">
        <v>4</v>
      </c>
      <c r="B1334" t="s">
        <v>4</v>
      </c>
      <c r="D1334" t="s">
        <v>161</v>
      </c>
      <c r="E1334" t="s">
        <v>4076</v>
      </c>
      <c r="F1334">
        <v>2017</v>
      </c>
      <c r="G1334" t="s">
        <v>4026</v>
      </c>
      <c r="I1334" t="s">
        <v>4077</v>
      </c>
      <c r="K1334">
        <v>32</v>
      </c>
      <c r="L1334">
        <v>51</v>
      </c>
      <c r="M1334">
        <v>31</v>
      </c>
      <c r="N1334" t="s">
        <v>4078</v>
      </c>
      <c r="O1334" t="s">
        <v>4079</v>
      </c>
      <c r="P1334" t="s">
        <v>4080</v>
      </c>
      <c r="Q1334" t="s">
        <v>237</v>
      </c>
      <c r="R1334" t="s">
        <v>4081</v>
      </c>
      <c r="S1334" t="s">
        <v>4</v>
      </c>
      <c r="T1334" t="s">
        <v>3078</v>
      </c>
      <c r="U1334" t="s">
        <v>3</v>
      </c>
      <c r="V1334" t="s">
        <v>3</v>
      </c>
      <c r="W1334" s="1">
        <v>1</v>
      </c>
      <c r="X1334" s="1" t="s">
        <v>457</v>
      </c>
      <c r="Y1334" t="s">
        <v>4</v>
      </c>
      <c r="Z1334" t="s">
        <v>3</v>
      </c>
      <c r="AA1334" t="s">
        <v>416</v>
      </c>
      <c r="AB1334" t="s">
        <v>3</v>
      </c>
      <c r="AC1334" t="s">
        <v>3</v>
      </c>
      <c r="AD1334" t="s">
        <v>16</v>
      </c>
      <c r="AF1334" t="s">
        <v>3</v>
      </c>
      <c r="AG1334" t="s">
        <v>9</v>
      </c>
      <c r="AH1334" t="s">
        <v>3</v>
      </c>
      <c r="AK1334" t="s">
        <v>3</v>
      </c>
      <c r="AL1334" t="s">
        <v>3</v>
      </c>
      <c r="AN1334" t="s">
        <v>641</v>
      </c>
      <c r="AO1334" t="s">
        <v>3</v>
      </c>
    </row>
    <row r="1335" spans="1:42" x14ac:dyDescent="0.25">
      <c r="A1335" t="s">
        <v>4</v>
      </c>
      <c r="B1335" t="s">
        <v>4</v>
      </c>
      <c r="D1335" t="s">
        <v>161</v>
      </c>
      <c r="E1335" t="s">
        <v>4085</v>
      </c>
      <c r="F1335">
        <v>2017</v>
      </c>
      <c r="G1335" t="s">
        <v>3991</v>
      </c>
      <c r="I1335" t="s">
        <v>4086</v>
      </c>
      <c r="K1335">
        <v>14</v>
      </c>
      <c r="L1335">
        <v>14</v>
      </c>
      <c r="M1335">
        <v>18</v>
      </c>
      <c r="N1335" t="s">
        <v>4087</v>
      </c>
      <c r="O1335" t="s">
        <v>4088</v>
      </c>
      <c r="P1335" t="s">
        <v>12</v>
      </c>
      <c r="Q1335" t="s">
        <v>12</v>
      </c>
      <c r="R1335">
        <v>4</v>
      </c>
      <c r="S1335" t="s">
        <v>4</v>
      </c>
      <c r="T1335" t="s">
        <v>469</v>
      </c>
      <c r="U1335" t="s">
        <v>4159</v>
      </c>
      <c r="V1335" t="s">
        <v>3</v>
      </c>
      <c r="W1335" s="1">
        <v>0.25</v>
      </c>
      <c r="X1335" s="1" t="s">
        <v>457</v>
      </c>
      <c r="Y1335" t="s">
        <v>4</v>
      </c>
      <c r="Z1335" t="s">
        <v>3</v>
      </c>
      <c r="AA1335" t="s">
        <v>416</v>
      </c>
      <c r="AB1335" t="s">
        <v>3</v>
      </c>
      <c r="AC1335" t="s">
        <v>4089</v>
      </c>
      <c r="AD1335" t="s">
        <v>16</v>
      </c>
      <c r="AF1335" t="s">
        <v>3</v>
      </c>
      <c r="AG1335" t="s">
        <v>9</v>
      </c>
      <c r="AH1335" t="s">
        <v>3</v>
      </c>
      <c r="AK1335" t="s">
        <v>3</v>
      </c>
      <c r="AL1335" t="s">
        <v>3</v>
      </c>
      <c r="AN1335" t="s">
        <v>641</v>
      </c>
      <c r="AO1335" t="s">
        <v>3</v>
      </c>
      <c r="AP1335" t="s">
        <v>4160</v>
      </c>
    </row>
    <row r="1336" spans="1:42" x14ac:dyDescent="0.25">
      <c r="A1336" t="s">
        <v>4</v>
      </c>
      <c r="B1336" t="s">
        <v>4</v>
      </c>
      <c r="D1336" t="s">
        <v>161</v>
      </c>
      <c r="E1336" t="s">
        <v>4085</v>
      </c>
      <c r="F1336">
        <v>2017</v>
      </c>
      <c r="G1336" t="s">
        <v>3991</v>
      </c>
      <c r="I1336" t="s">
        <v>4086</v>
      </c>
      <c r="K1336">
        <v>14</v>
      </c>
      <c r="L1336">
        <v>14</v>
      </c>
      <c r="M1336">
        <v>18</v>
      </c>
      <c r="N1336" t="s">
        <v>4087</v>
      </c>
      <c r="O1336" t="s">
        <v>4088</v>
      </c>
      <c r="P1336" t="s">
        <v>12</v>
      </c>
      <c r="Q1336" t="s">
        <v>12</v>
      </c>
      <c r="R1336">
        <v>4</v>
      </c>
      <c r="S1336" t="s">
        <v>4</v>
      </c>
      <c r="T1336" t="s">
        <v>426</v>
      </c>
      <c r="U1336" t="s">
        <v>4090</v>
      </c>
      <c r="V1336" t="s">
        <v>3</v>
      </c>
      <c r="W1336" s="1">
        <v>0.1</v>
      </c>
      <c r="X1336" s="1" t="s">
        <v>457</v>
      </c>
      <c r="Y1336" t="s">
        <v>4</v>
      </c>
      <c r="Z1336" t="s">
        <v>3</v>
      </c>
      <c r="AA1336" t="s">
        <v>416</v>
      </c>
      <c r="AB1336" t="s">
        <v>3</v>
      </c>
      <c r="AC1336" t="s">
        <v>3</v>
      </c>
      <c r="AD1336" t="s">
        <v>16</v>
      </c>
      <c r="AF1336" t="s">
        <v>3</v>
      </c>
      <c r="AG1336" s="5" t="s">
        <v>512</v>
      </c>
      <c r="AH1336" t="s">
        <v>3</v>
      </c>
      <c r="AK1336" t="s">
        <v>3</v>
      </c>
      <c r="AL1336" t="s">
        <v>3</v>
      </c>
      <c r="AN1336" t="s">
        <v>641</v>
      </c>
      <c r="AO1336" t="s">
        <v>3</v>
      </c>
    </row>
    <row r="1337" spans="1:42" x14ac:dyDescent="0.25">
      <c r="A1337" t="s">
        <v>4</v>
      </c>
      <c r="B1337" t="s">
        <v>4</v>
      </c>
      <c r="D1337" t="s">
        <v>161</v>
      </c>
      <c r="E1337" t="s">
        <v>4091</v>
      </c>
      <c r="F1337">
        <v>2017</v>
      </c>
      <c r="G1337" t="s">
        <v>3997</v>
      </c>
      <c r="I1337" t="s">
        <v>4092</v>
      </c>
      <c r="K1337">
        <v>11</v>
      </c>
      <c r="L1337">
        <v>21</v>
      </c>
      <c r="M1337">
        <v>7</v>
      </c>
      <c r="N1337" t="s">
        <v>4093</v>
      </c>
      <c r="O1337" t="s">
        <v>4094</v>
      </c>
      <c r="P1337" t="s">
        <v>22</v>
      </c>
      <c r="Q1337" t="s">
        <v>22</v>
      </c>
      <c r="R1337">
        <v>15</v>
      </c>
      <c r="S1337" t="s">
        <v>4</v>
      </c>
      <c r="T1337" t="s">
        <v>7</v>
      </c>
      <c r="U1337" t="s">
        <v>4095</v>
      </c>
      <c r="V1337" t="s">
        <v>3</v>
      </c>
      <c r="W1337" s="1">
        <v>0.01</v>
      </c>
      <c r="X1337" s="1" t="s">
        <v>457</v>
      </c>
      <c r="Y1337" t="s">
        <v>4</v>
      </c>
      <c r="Z1337" t="s">
        <v>3</v>
      </c>
      <c r="AA1337" t="s">
        <v>447</v>
      </c>
      <c r="AB1337" t="s">
        <v>3</v>
      </c>
      <c r="AC1337" t="s">
        <v>3</v>
      </c>
      <c r="AD1337" t="s">
        <v>16</v>
      </c>
      <c r="AF1337" t="s">
        <v>3</v>
      </c>
      <c r="AG1337" s="5" t="s">
        <v>626</v>
      </c>
      <c r="AH1337" t="s">
        <v>3</v>
      </c>
      <c r="AK1337" t="s">
        <v>3</v>
      </c>
      <c r="AL1337" t="s">
        <v>3</v>
      </c>
      <c r="AN1337" t="s">
        <v>641</v>
      </c>
      <c r="AO1337" t="s">
        <v>3</v>
      </c>
    </row>
    <row r="1338" spans="1:42" x14ac:dyDescent="0.25">
      <c r="A1338" t="s">
        <v>4</v>
      </c>
      <c r="B1338" t="s">
        <v>4</v>
      </c>
      <c r="D1338" t="s">
        <v>161</v>
      </c>
      <c r="E1338" t="s">
        <v>4091</v>
      </c>
      <c r="F1338">
        <v>2017</v>
      </c>
      <c r="G1338" t="s">
        <v>3997</v>
      </c>
      <c r="I1338" t="s">
        <v>4092</v>
      </c>
      <c r="K1338">
        <v>11</v>
      </c>
      <c r="L1338">
        <v>21</v>
      </c>
      <c r="M1338">
        <v>7</v>
      </c>
      <c r="N1338" t="s">
        <v>4093</v>
      </c>
      <c r="O1338" t="s">
        <v>4094</v>
      </c>
      <c r="P1338" t="s">
        <v>22</v>
      </c>
      <c r="Q1338" t="s">
        <v>22</v>
      </c>
      <c r="R1338">
        <v>19</v>
      </c>
      <c r="S1338" t="s">
        <v>4</v>
      </c>
      <c r="T1338" t="s">
        <v>7</v>
      </c>
      <c r="U1338" t="s">
        <v>4096</v>
      </c>
      <c r="V1338" t="s">
        <v>3</v>
      </c>
      <c r="W1338" s="1">
        <v>0.01</v>
      </c>
      <c r="X1338" s="1" t="s">
        <v>457</v>
      </c>
      <c r="Y1338" t="s">
        <v>4</v>
      </c>
      <c r="Z1338" t="s">
        <v>3</v>
      </c>
      <c r="AA1338" t="s">
        <v>447</v>
      </c>
      <c r="AB1338" t="s">
        <v>3</v>
      </c>
      <c r="AC1338" t="s">
        <v>3</v>
      </c>
      <c r="AD1338" t="s">
        <v>16</v>
      </c>
      <c r="AF1338" t="s">
        <v>3</v>
      </c>
      <c r="AG1338" s="5" t="s">
        <v>626</v>
      </c>
      <c r="AH1338" t="s">
        <v>3</v>
      </c>
      <c r="AK1338" t="s">
        <v>3</v>
      </c>
      <c r="AL1338" t="s">
        <v>3</v>
      </c>
      <c r="AN1338" t="s">
        <v>641</v>
      </c>
      <c r="AO1338" t="s">
        <v>3</v>
      </c>
    </row>
    <row r="1339" spans="1:42" x14ac:dyDescent="0.25">
      <c r="A1339" t="s">
        <v>4</v>
      </c>
      <c r="B1339" t="s">
        <v>4</v>
      </c>
      <c r="D1339" t="s">
        <v>161</v>
      </c>
      <c r="E1339" t="s">
        <v>4097</v>
      </c>
      <c r="F1339">
        <v>2017</v>
      </c>
      <c r="G1339" t="s">
        <v>4008</v>
      </c>
      <c r="I1339" t="s">
        <v>4098</v>
      </c>
      <c r="K1339">
        <v>17</v>
      </c>
      <c r="L1339">
        <v>26</v>
      </c>
      <c r="M1339">
        <v>8</v>
      </c>
      <c r="N1339" t="s">
        <v>4099</v>
      </c>
      <c r="O1339" t="s">
        <v>4100</v>
      </c>
      <c r="P1339" t="s">
        <v>1122</v>
      </c>
      <c r="Q1339" t="s">
        <v>1122</v>
      </c>
      <c r="R1339">
        <v>22</v>
      </c>
      <c r="S1339" t="s">
        <v>4</v>
      </c>
      <c r="T1339" t="s">
        <v>415</v>
      </c>
      <c r="U1339" t="s">
        <v>4101</v>
      </c>
      <c r="V1339" t="s">
        <v>3</v>
      </c>
      <c r="W1339" s="1">
        <v>100</v>
      </c>
      <c r="X1339" s="1" t="s">
        <v>457</v>
      </c>
      <c r="Y1339" t="s">
        <v>4</v>
      </c>
      <c r="Z1339" t="s">
        <v>3</v>
      </c>
      <c r="AA1339" t="s">
        <v>447</v>
      </c>
      <c r="AB1339" t="s">
        <v>3</v>
      </c>
      <c r="AC1339" t="s">
        <v>3</v>
      </c>
      <c r="AD1339" t="s">
        <v>16</v>
      </c>
      <c r="AE1339">
        <v>2000</v>
      </c>
      <c r="AF1339" t="s">
        <v>3</v>
      </c>
      <c r="AG1339" t="s">
        <v>9</v>
      </c>
      <c r="AH1339" t="s">
        <v>4</v>
      </c>
      <c r="AI1339" t="s">
        <v>567</v>
      </c>
      <c r="AJ1339" t="s">
        <v>4102</v>
      </c>
      <c r="AK1339" t="s">
        <v>3</v>
      </c>
      <c r="AL1339" t="s">
        <v>3</v>
      </c>
      <c r="AN1339" t="s">
        <v>3</v>
      </c>
      <c r="AO1339" t="s">
        <v>3</v>
      </c>
    </row>
    <row r="1340" spans="1:42" x14ac:dyDescent="0.25">
      <c r="A1340" t="s">
        <v>4</v>
      </c>
      <c r="B1340" t="s">
        <v>4</v>
      </c>
      <c r="D1340" t="s">
        <v>161</v>
      </c>
      <c r="E1340" t="s">
        <v>4103</v>
      </c>
      <c r="F1340">
        <v>2017</v>
      </c>
      <c r="G1340" t="s">
        <v>4008</v>
      </c>
      <c r="I1340" t="s">
        <v>4104</v>
      </c>
      <c r="K1340">
        <v>14</v>
      </c>
      <c r="L1340">
        <v>22</v>
      </c>
      <c r="M1340">
        <v>20</v>
      </c>
      <c r="N1340" t="s">
        <v>4105</v>
      </c>
      <c r="O1340" t="s">
        <v>4106</v>
      </c>
      <c r="P1340" t="s">
        <v>22</v>
      </c>
      <c r="Q1340" t="s">
        <v>22</v>
      </c>
      <c r="R1340" t="s">
        <v>596</v>
      </c>
      <c r="S1340" t="s">
        <v>4</v>
      </c>
      <c r="T1340" t="s">
        <v>7</v>
      </c>
      <c r="U1340" t="s">
        <v>3</v>
      </c>
      <c r="V1340" t="s">
        <v>3</v>
      </c>
      <c r="W1340" s="1">
        <v>1</v>
      </c>
      <c r="X1340" s="1" t="s">
        <v>457</v>
      </c>
      <c r="Y1340" t="s">
        <v>4</v>
      </c>
      <c r="Z1340" t="s">
        <v>3</v>
      </c>
      <c r="AA1340" t="s">
        <v>436</v>
      </c>
      <c r="AB1340" t="s">
        <v>3</v>
      </c>
      <c r="AC1340" t="s">
        <v>3</v>
      </c>
      <c r="AD1340" t="s">
        <v>16</v>
      </c>
      <c r="AF1340" t="s">
        <v>3</v>
      </c>
      <c r="AG1340" t="s">
        <v>9</v>
      </c>
      <c r="AH1340" t="s">
        <v>3</v>
      </c>
      <c r="AK1340" t="s">
        <v>3</v>
      </c>
      <c r="AL1340" t="s">
        <v>3</v>
      </c>
      <c r="AN1340" t="s">
        <v>641</v>
      </c>
      <c r="AO1340" t="s">
        <v>3</v>
      </c>
      <c r="AP1340" t="s">
        <v>4107</v>
      </c>
    </row>
    <row r="1341" spans="1:42" x14ac:dyDescent="0.25">
      <c r="A1341" t="s">
        <v>4</v>
      </c>
      <c r="B1341" t="s">
        <v>4</v>
      </c>
      <c r="D1341" t="s">
        <v>161</v>
      </c>
      <c r="E1341" t="s">
        <v>4103</v>
      </c>
      <c r="F1341">
        <v>2017</v>
      </c>
      <c r="G1341" t="s">
        <v>4008</v>
      </c>
      <c r="I1341" t="s">
        <v>4104</v>
      </c>
      <c r="K1341">
        <v>14</v>
      </c>
      <c r="L1341">
        <v>22</v>
      </c>
      <c r="M1341">
        <v>20</v>
      </c>
      <c r="N1341" t="s">
        <v>4105</v>
      </c>
      <c r="O1341" t="s">
        <v>4106</v>
      </c>
      <c r="P1341" t="s">
        <v>22</v>
      </c>
      <c r="Q1341" t="s">
        <v>22</v>
      </c>
      <c r="R1341" t="s">
        <v>120</v>
      </c>
      <c r="S1341" t="s">
        <v>4</v>
      </c>
      <c r="T1341" t="s">
        <v>7</v>
      </c>
      <c r="U1341" t="s">
        <v>3</v>
      </c>
      <c r="V1341" t="s">
        <v>3</v>
      </c>
      <c r="W1341" s="1">
        <v>1</v>
      </c>
      <c r="X1341" s="1" t="s">
        <v>457</v>
      </c>
      <c r="Y1341" t="s">
        <v>4</v>
      </c>
      <c r="Z1341" t="s">
        <v>3</v>
      </c>
      <c r="AA1341" t="s">
        <v>436</v>
      </c>
      <c r="AB1341" t="s">
        <v>3</v>
      </c>
      <c r="AC1341" t="s">
        <v>3</v>
      </c>
      <c r="AD1341" t="s">
        <v>16</v>
      </c>
      <c r="AF1341" t="s">
        <v>3</v>
      </c>
      <c r="AG1341" t="s">
        <v>9</v>
      </c>
      <c r="AH1341" t="s">
        <v>3</v>
      </c>
      <c r="AK1341" t="s">
        <v>3</v>
      </c>
      <c r="AL1341" t="s">
        <v>3</v>
      </c>
      <c r="AN1341" t="s">
        <v>641</v>
      </c>
      <c r="AO1341" t="s">
        <v>3</v>
      </c>
      <c r="AP1341" t="s">
        <v>4107</v>
      </c>
    </row>
    <row r="1342" spans="1:42" x14ac:dyDescent="0.25">
      <c r="A1342" t="s">
        <v>4</v>
      </c>
      <c r="B1342" t="s">
        <v>3</v>
      </c>
      <c r="C1342" t="s">
        <v>4114</v>
      </c>
      <c r="D1342" t="s">
        <v>161</v>
      </c>
      <c r="E1342" t="s">
        <v>4108</v>
      </c>
      <c r="F1342">
        <v>2018</v>
      </c>
      <c r="G1342" t="s">
        <v>4109</v>
      </c>
      <c r="I1342" t="s">
        <v>4110</v>
      </c>
      <c r="K1342">
        <v>10</v>
      </c>
      <c r="L1342">
        <v>10</v>
      </c>
      <c r="M1342">
        <v>14</v>
      </c>
      <c r="N1342" t="s">
        <v>4111</v>
      </c>
      <c r="O1342" t="s">
        <v>4112</v>
      </c>
      <c r="P1342" t="s">
        <v>12</v>
      </c>
      <c r="Q1342" t="s">
        <v>12</v>
      </c>
      <c r="R1342">
        <v>1</v>
      </c>
      <c r="S1342" t="s">
        <v>4</v>
      </c>
      <c r="T1342" t="s">
        <v>426</v>
      </c>
      <c r="U1342" t="s">
        <v>4113</v>
      </c>
      <c r="V1342" t="s">
        <v>3</v>
      </c>
      <c r="W1342" s="1">
        <v>0.01</v>
      </c>
      <c r="X1342" s="1" t="s">
        <v>457</v>
      </c>
      <c r="Y1342" t="s">
        <v>4</v>
      </c>
      <c r="Z1342" t="s">
        <v>3</v>
      </c>
      <c r="AA1342" t="s">
        <v>416</v>
      </c>
      <c r="AB1342" t="s">
        <v>3</v>
      </c>
      <c r="AC1342" t="s">
        <v>1750</v>
      </c>
      <c r="AD1342" t="s">
        <v>16</v>
      </c>
      <c r="AF1342" t="s">
        <v>3</v>
      </c>
      <c r="AG1342" t="s">
        <v>9</v>
      </c>
      <c r="AH1342" t="s">
        <v>3</v>
      </c>
      <c r="AK1342" t="s">
        <v>3</v>
      </c>
      <c r="AL1342" t="s">
        <v>3</v>
      </c>
      <c r="AN1342" t="s">
        <v>641</v>
      </c>
      <c r="AO1342" t="s">
        <v>3</v>
      </c>
    </row>
    <row r="1343" spans="1:42" x14ac:dyDescent="0.25">
      <c r="A1343" t="s">
        <v>4</v>
      </c>
      <c r="B1343" t="s">
        <v>4</v>
      </c>
      <c r="D1343" t="s">
        <v>161</v>
      </c>
      <c r="E1343" t="s">
        <v>4115</v>
      </c>
      <c r="F1343">
        <v>2018</v>
      </c>
      <c r="G1343" t="s">
        <v>4109</v>
      </c>
      <c r="I1343" t="s">
        <v>4116</v>
      </c>
      <c r="K1343">
        <v>7</v>
      </c>
      <c r="L1343">
        <v>7</v>
      </c>
      <c r="M1343">
        <v>2</v>
      </c>
      <c r="N1343" t="s">
        <v>4117</v>
      </c>
      <c r="O1343" t="s">
        <v>4118</v>
      </c>
      <c r="P1343" t="s">
        <v>12</v>
      </c>
      <c r="Q1343" t="s">
        <v>12</v>
      </c>
      <c r="R1343" t="s">
        <v>578</v>
      </c>
      <c r="S1343" t="s">
        <v>4</v>
      </c>
      <c r="T1343" t="s">
        <v>426</v>
      </c>
      <c r="U1343" t="s">
        <v>3</v>
      </c>
      <c r="V1343" t="s">
        <v>3</v>
      </c>
      <c r="W1343" s="1">
        <v>0.25</v>
      </c>
      <c r="X1343" s="1" t="s">
        <v>457</v>
      </c>
      <c r="Y1343" t="s">
        <v>4</v>
      </c>
      <c r="Z1343" t="s">
        <v>3</v>
      </c>
      <c r="AA1343" t="s">
        <v>416</v>
      </c>
      <c r="AB1343" t="s">
        <v>3</v>
      </c>
      <c r="AC1343" t="s">
        <v>3</v>
      </c>
      <c r="AD1343" t="s">
        <v>49</v>
      </c>
      <c r="AF1343" t="s">
        <v>3</v>
      </c>
      <c r="AG1343" t="s">
        <v>9</v>
      </c>
      <c r="AH1343" t="s">
        <v>3</v>
      </c>
      <c r="AK1343" t="s">
        <v>3</v>
      </c>
      <c r="AL1343" t="s">
        <v>3</v>
      </c>
      <c r="AN1343" t="s">
        <v>1307</v>
      </c>
      <c r="AO1343" t="s">
        <v>3</v>
      </c>
      <c r="AP1343" t="s">
        <v>4119</v>
      </c>
    </row>
    <row r="1344" spans="1:42" x14ac:dyDescent="0.25">
      <c r="A1344" t="s">
        <v>4</v>
      </c>
      <c r="B1344" t="s">
        <v>4</v>
      </c>
      <c r="D1344" t="s">
        <v>161</v>
      </c>
      <c r="E1344" t="s">
        <v>4115</v>
      </c>
      <c r="F1344">
        <v>2018</v>
      </c>
      <c r="G1344" t="s">
        <v>4109</v>
      </c>
      <c r="I1344" t="s">
        <v>4116</v>
      </c>
      <c r="K1344">
        <v>7</v>
      </c>
      <c r="L1344">
        <v>7</v>
      </c>
      <c r="M1344">
        <v>2</v>
      </c>
      <c r="N1344" t="s">
        <v>4117</v>
      </c>
      <c r="O1344" t="s">
        <v>4118</v>
      </c>
      <c r="P1344" t="s">
        <v>12</v>
      </c>
      <c r="Q1344" t="s">
        <v>12</v>
      </c>
      <c r="R1344" t="s">
        <v>120</v>
      </c>
      <c r="S1344" t="s">
        <v>4</v>
      </c>
      <c r="T1344" t="s">
        <v>426</v>
      </c>
      <c r="U1344" t="s">
        <v>3</v>
      </c>
      <c r="V1344" t="s">
        <v>3</v>
      </c>
      <c r="W1344" s="1">
        <v>0.25</v>
      </c>
      <c r="X1344" s="1" t="s">
        <v>457</v>
      </c>
      <c r="Y1344" t="s">
        <v>4</v>
      </c>
      <c r="Z1344" t="s">
        <v>3</v>
      </c>
      <c r="AA1344" t="s">
        <v>416</v>
      </c>
      <c r="AB1344" t="s">
        <v>3</v>
      </c>
      <c r="AC1344" t="s">
        <v>3</v>
      </c>
      <c r="AD1344" t="s">
        <v>49</v>
      </c>
      <c r="AF1344" t="s">
        <v>3</v>
      </c>
      <c r="AG1344" t="s">
        <v>9</v>
      </c>
      <c r="AH1344" t="s">
        <v>3</v>
      </c>
      <c r="AK1344" t="s">
        <v>3</v>
      </c>
      <c r="AL1344" t="s">
        <v>3</v>
      </c>
      <c r="AN1344" t="s">
        <v>1307</v>
      </c>
      <c r="AO1344" t="s">
        <v>3</v>
      </c>
      <c r="AP1344" t="s">
        <v>5733</v>
      </c>
    </row>
    <row r="1345" spans="1:42" x14ac:dyDescent="0.25">
      <c r="A1345" t="s">
        <v>4</v>
      </c>
      <c r="B1345" t="s">
        <v>4</v>
      </c>
      <c r="D1345" t="s">
        <v>161</v>
      </c>
      <c r="E1345" t="s">
        <v>4120</v>
      </c>
      <c r="F1345">
        <v>2018</v>
      </c>
      <c r="G1345" t="s">
        <v>4109</v>
      </c>
      <c r="I1345" t="s">
        <v>4121</v>
      </c>
      <c r="K1345">
        <v>6</v>
      </c>
      <c r="L1345">
        <v>9</v>
      </c>
      <c r="M1345">
        <v>2</v>
      </c>
      <c r="N1345" t="s">
        <v>4122</v>
      </c>
      <c r="O1345" t="s">
        <v>4123</v>
      </c>
      <c r="P1345" t="s">
        <v>1122</v>
      </c>
      <c r="Q1345" t="s">
        <v>1122</v>
      </c>
      <c r="R1345" t="s">
        <v>578</v>
      </c>
      <c r="S1345" t="s">
        <v>4</v>
      </c>
      <c r="T1345" s="5" t="s">
        <v>426</v>
      </c>
      <c r="U1345" t="s">
        <v>3</v>
      </c>
      <c r="V1345" t="s">
        <v>3</v>
      </c>
      <c r="W1345" s="1">
        <v>0.25</v>
      </c>
      <c r="X1345" s="1" t="s">
        <v>457</v>
      </c>
      <c r="Y1345" t="s">
        <v>4</v>
      </c>
      <c r="Z1345" t="s">
        <v>3</v>
      </c>
      <c r="AA1345" t="s">
        <v>436</v>
      </c>
      <c r="AB1345" t="s">
        <v>3</v>
      </c>
      <c r="AC1345" t="s">
        <v>3</v>
      </c>
      <c r="AD1345" t="s">
        <v>49</v>
      </c>
      <c r="AE1345">
        <v>1999</v>
      </c>
      <c r="AF1345" t="s">
        <v>3</v>
      </c>
      <c r="AG1345" t="s">
        <v>9</v>
      </c>
      <c r="AH1345" t="s">
        <v>3</v>
      </c>
      <c r="AK1345" t="s">
        <v>3</v>
      </c>
      <c r="AL1345" t="s">
        <v>3</v>
      </c>
      <c r="AN1345" t="s">
        <v>3</v>
      </c>
      <c r="AO1345" t="s">
        <v>3</v>
      </c>
    </row>
    <row r="1346" spans="1:42" x14ac:dyDescent="0.25">
      <c r="A1346" t="s">
        <v>4</v>
      </c>
      <c r="B1346" t="s">
        <v>4</v>
      </c>
      <c r="D1346" t="s">
        <v>161</v>
      </c>
      <c r="E1346" t="s">
        <v>4124</v>
      </c>
      <c r="F1346">
        <v>2018</v>
      </c>
      <c r="G1346" t="s">
        <v>4109</v>
      </c>
      <c r="I1346" t="s">
        <v>4125</v>
      </c>
      <c r="K1346">
        <v>12</v>
      </c>
      <c r="L1346">
        <v>19</v>
      </c>
      <c r="M1346">
        <v>16</v>
      </c>
      <c r="N1346" t="s">
        <v>4126</v>
      </c>
      <c r="O1346" t="s">
        <v>4127</v>
      </c>
      <c r="P1346" t="s">
        <v>22</v>
      </c>
      <c r="Q1346" t="s">
        <v>22</v>
      </c>
      <c r="R1346" t="s">
        <v>93</v>
      </c>
      <c r="S1346" t="s">
        <v>4</v>
      </c>
      <c r="T1346" t="s">
        <v>7</v>
      </c>
      <c r="U1346" t="s">
        <v>4128</v>
      </c>
      <c r="V1346" t="s">
        <v>3</v>
      </c>
      <c r="W1346" s="1">
        <v>1</v>
      </c>
      <c r="X1346" s="1" t="s">
        <v>1566</v>
      </c>
      <c r="Y1346" t="s">
        <v>4</v>
      </c>
      <c r="Z1346" t="s">
        <v>3</v>
      </c>
      <c r="AA1346" t="s">
        <v>416</v>
      </c>
      <c r="AB1346" t="s">
        <v>3</v>
      </c>
      <c r="AC1346" t="s">
        <v>3</v>
      </c>
      <c r="AD1346" t="s">
        <v>16</v>
      </c>
      <c r="AF1346" t="s">
        <v>3</v>
      </c>
      <c r="AG1346" t="s">
        <v>9</v>
      </c>
      <c r="AH1346" t="s">
        <v>3</v>
      </c>
      <c r="AK1346" t="s">
        <v>3</v>
      </c>
      <c r="AL1346" t="s">
        <v>3</v>
      </c>
      <c r="AN1346" t="s">
        <v>641</v>
      </c>
      <c r="AO1346" t="s">
        <v>3</v>
      </c>
    </row>
    <row r="1347" spans="1:42" x14ac:dyDescent="0.25">
      <c r="A1347" t="s">
        <v>4</v>
      </c>
      <c r="B1347" t="s">
        <v>4</v>
      </c>
      <c r="D1347" t="s">
        <v>161</v>
      </c>
      <c r="E1347" t="s">
        <v>4129</v>
      </c>
      <c r="F1347">
        <v>2018</v>
      </c>
      <c r="G1347" t="s">
        <v>4109</v>
      </c>
      <c r="I1347" t="s">
        <v>4130</v>
      </c>
      <c r="K1347">
        <v>6</v>
      </c>
      <c r="L1347">
        <v>6</v>
      </c>
      <c r="M1347">
        <v>2</v>
      </c>
      <c r="N1347" t="s">
        <v>4131</v>
      </c>
      <c r="O1347" t="s">
        <v>4132</v>
      </c>
      <c r="P1347" t="s">
        <v>17</v>
      </c>
      <c r="Q1347" t="s">
        <v>17</v>
      </c>
      <c r="R1347">
        <v>5</v>
      </c>
      <c r="S1347" t="s">
        <v>4</v>
      </c>
      <c r="T1347" t="s">
        <v>18</v>
      </c>
      <c r="U1347" t="s">
        <v>3</v>
      </c>
      <c r="V1347" t="s">
        <v>3</v>
      </c>
      <c r="W1347" s="1">
        <v>1</v>
      </c>
      <c r="X1347" s="1" t="s">
        <v>457</v>
      </c>
      <c r="Y1347" t="s">
        <v>4</v>
      </c>
      <c r="Z1347" t="s">
        <v>3</v>
      </c>
      <c r="AA1347" t="s">
        <v>436</v>
      </c>
      <c r="AB1347" t="s">
        <v>3</v>
      </c>
      <c r="AC1347" t="s">
        <v>3</v>
      </c>
      <c r="AD1347" t="s">
        <v>49</v>
      </c>
      <c r="AF1347" t="s">
        <v>3</v>
      </c>
      <c r="AG1347" t="s">
        <v>9</v>
      </c>
      <c r="AH1347" t="s">
        <v>3</v>
      </c>
      <c r="AK1347" t="s">
        <v>3</v>
      </c>
      <c r="AL1347" t="s">
        <v>3</v>
      </c>
      <c r="AN1347" t="s">
        <v>641</v>
      </c>
      <c r="AO1347" t="s">
        <v>3</v>
      </c>
    </row>
    <row r="1348" spans="1:42" x14ac:dyDescent="0.25">
      <c r="A1348" t="s">
        <v>4</v>
      </c>
      <c r="B1348" t="s">
        <v>4</v>
      </c>
      <c r="D1348" t="s">
        <v>161</v>
      </c>
      <c r="E1348" t="s">
        <v>4133</v>
      </c>
      <c r="F1348">
        <v>2018</v>
      </c>
      <c r="G1348" t="s">
        <v>3991</v>
      </c>
      <c r="I1348" t="s">
        <v>4134</v>
      </c>
      <c r="K1348">
        <v>12</v>
      </c>
      <c r="L1348">
        <v>17</v>
      </c>
      <c r="M1348">
        <v>19</v>
      </c>
      <c r="N1348" t="s">
        <v>4135</v>
      </c>
      <c r="O1348" t="s">
        <v>4136</v>
      </c>
      <c r="P1348" t="s">
        <v>39</v>
      </c>
      <c r="Q1348" t="s">
        <v>39</v>
      </c>
      <c r="R1348">
        <v>12</v>
      </c>
      <c r="S1348" t="s">
        <v>4</v>
      </c>
      <c r="T1348" t="s">
        <v>7</v>
      </c>
      <c r="U1348" t="s">
        <v>4137</v>
      </c>
      <c r="V1348" t="s">
        <v>4</v>
      </c>
      <c r="W1348" s="1">
        <v>1</v>
      </c>
      <c r="X1348" s="1" t="s">
        <v>457</v>
      </c>
      <c r="Y1348" t="s">
        <v>4</v>
      </c>
      <c r="Z1348" t="s">
        <v>3</v>
      </c>
      <c r="AA1348" t="s">
        <v>416</v>
      </c>
      <c r="AB1348" t="s">
        <v>3</v>
      </c>
      <c r="AC1348" t="s">
        <v>3</v>
      </c>
      <c r="AD1348" t="s">
        <v>16</v>
      </c>
      <c r="AF1348" t="s">
        <v>3</v>
      </c>
      <c r="AG1348" t="s">
        <v>9</v>
      </c>
      <c r="AH1348" t="s">
        <v>3</v>
      </c>
      <c r="AK1348" t="s">
        <v>3</v>
      </c>
      <c r="AL1348" t="s">
        <v>3</v>
      </c>
      <c r="AN1348" t="s">
        <v>641</v>
      </c>
      <c r="AO1348" t="s">
        <v>3</v>
      </c>
    </row>
    <row r="1349" spans="1:42" x14ac:dyDescent="0.25">
      <c r="A1349" t="s">
        <v>4</v>
      </c>
      <c r="B1349" t="s">
        <v>4</v>
      </c>
      <c r="D1349" t="s">
        <v>161</v>
      </c>
      <c r="E1349" t="s">
        <v>4138</v>
      </c>
      <c r="F1349">
        <v>2018</v>
      </c>
      <c r="G1349" t="s">
        <v>3991</v>
      </c>
      <c r="I1349" t="s">
        <v>4139</v>
      </c>
      <c r="K1349">
        <v>12</v>
      </c>
      <c r="L1349">
        <v>13</v>
      </c>
      <c r="M1349">
        <v>16</v>
      </c>
      <c r="N1349" t="s">
        <v>4140</v>
      </c>
      <c r="O1349" t="s">
        <v>4141</v>
      </c>
      <c r="P1349" t="s">
        <v>110</v>
      </c>
      <c r="Q1349" t="s">
        <v>39</v>
      </c>
      <c r="R1349" t="s">
        <v>263</v>
      </c>
      <c r="S1349" t="s">
        <v>4</v>
      </c>
      <c r="T1349" s="6" t="s">
        <v>426</v>
      </c>
      <c r="U1349" t="s">
        <v>4142</v>
      </c>
      <c r="V1349" t="s">
        <v>3</v>
      </c>
      <c r="W1349" s="1">
        <v>0.25</v>
      </c>
      <c r="X1349" s="1" t="s">
        <v>457</v>
      </c>
      <c r="Y1349" t="s">
        <v>4</v>
      </c>
      <c r="Z1349" t="s">
        <v>3</v>
      </c>
      <c r="AA1349" t="s">
        <v>416</v>
      </c>
      <c r="AB1349" t="s">
        <v>3</v>
      </c>
      <c r="AC1349" t="s">
        <v>3</v>
      </c>
      <c r="AD1349" t="s">
        <v>49</v>
      </c>
      <c r="AF1349" t="s">
        <v>3</v>
      </c>
      <c r="AG1349" s="5" t="s">
        <v>512</v>
      </c>
      <c r="AH1349" t="s">
        <v>3</v>
      </c>
      <c r="AK1349" t="s">
        <v>3</v>
      </c>
      <c r="AL1349" t="s">
        <v>3</v>
      </c>
      <c r="AN1349" t="s">
        <v>641</v>
      </c>
      <c r="AO1349" t="s">
        <v>3</v>
      </c>
    </row>
    <row r="1350" spans="1:42" x14ac:dyDescent="0.25">
      <c r="A1350" t="s">
        <v>4</v>
      </c>
      <c r="B1350" t="s">
        <v>4</v>
      </c>
      <c r="D1350" t="s">
        <v>161</v>
      </c>
      <c r="E1350" t="s">
        <v>4143</v>
      </c>
      <c r="F1350">
        <v>2018</v>
      </c>
      <c r="G1350" t="s">
        <v>3997</v>
      </c>
      <c r="I1350" t="s">
        <v>4144</v>
      </c>
      <c r="K1350">
        <v>11</v>
      </c>
      <c r="L1350">
        <v>13</v>
      </c>
      <c r="M1350">
        <v>21</v>
      </c>
      <c r="N1350" t="s">
        <v>4145</v>
      </c>
      <c r="O1350" t="s">
        <v>4146</v>
      </c>
      <c r="P1350" t="s">
        <v>141</v>
      </c>
      <c r="Q1350" t="s">
        <v>141</v>
      </c>
      <c r="R1350" t="s">
        <v>263</v>
      </c>
      <c r="S1350" t="s">
        <v>4</v>
      </c>
      <c r="T1350" t="s">
        <v>7</v>
      </c>
      <c r="U1350" t="s">
        <v>4150</v>
      </c>
      <c r="V1350" t="s">
        <v>3</v>
      </c>
      <c r="W1350" s="1">
        <v>0.02</v>
      </c>
      <c r="X1350" s="1" t="s">
        <v>4147</v>
      </c>
      <c r="Y1350" t="s">
        <v>4</v>
      </c>
      <c r="Z1350" t="s">
        <v>3</v>
      </c>
      <c r="AA1350" t="s">
        <v>4148</v>
      </c>
      <c r="AB1350" t="s">
        <v>3</v>
      </c>
      <c r="AC1350" t="s">
        <v>4149</v>
      </c>
      <c r="AD1350" t="s">
        <v>49</v>
      </c>
      <c r="AF1350" t="s">
        <v>3</v>
      </c>
      <c r="AG1350" s="5" t="s">
        <v>626</v>
      </c>
      <c r="AH1350" t="s">
        <v>3</v>
      </c>
      <c r="AK1350" t="s">
        <v>4151</v>
      </c>
      <c r="AL1350" t="s">
        <v>4</v>
      </c>
      <c r="AM1350" t="s">
        <v>2582</v>
      </c>
      <c r="AN1350" t="s">
        <v>641</v>
      </c>
      <c r="AO1350" t="s">
        <v>3</v>
      </c>
    </row>
    <row r="1351" spans="1:42" x14ac:dyDescent="0.25">
      <c r="A1351" t="s">
        <v>4</v>
      </c>
      <c r="B1351" t="s">
        <v>4</v>
      </c>
      <c r="D1351" t="s">
        <v>161</v>
      </c>
      <c r="E1351" t="s">
        <v>4143</v>
      </c>
      <c r="F1351">
        <v>2018</v>
      </c>
      <c r="G1351" t="s">
        <v>3997</v>
      </c>
      <c r="I1351" t="s">
        <v>4144</v>
      </c>
      <c r="K1351">
        <v>11</v>
      </c>
      <c r="L1351">
        <v>13</v>
      </c>
      <c r="M1351">
        <v>21</v>
      </c>
      <c r="N1351" t="s">
        <v>4145</v>
      </c>
      <c r="O1351" t="s">
        <v>4146</v>
      </c>
      <c r="P1351" t="s">
        <v>141</v>
      </c>
      <c r="Q1351" t="s">
        <v>141</v>
      </c>
      <c r="R1351">
        <v>7</v>
      </c>
      <c r="S1351" t="s">
        <v>4</v>
      </c>
      <c r="T1351" t="s">
        <v>7</v>
      </c>
      <c r="U1351" t="s">
        <v>4152</v>
      </c>
      <c r="V1351" t="s">
        <v>3</v>
      </c>
      <c r="W1351" s="1">
        <v>0.01</v>
      </c>
      <c r="X1351" s="1" t="s">
        <v>457</v>
      </c>
      <c r="Y1351" t="s">
        <v>4</v>
      </c>
      <c r="Z1351" t="s">
        <v>3</v>
      </c>
      <c r="AA1351" t="s">
        <v>436</v>
      </c>
      <c r="AB1351" t="s">
        <v>3</v>
      </c>
      <c r="AC1351" t="s">
        <v>3</v>
      </c>
      <c r="AD1351" t="s">
        <v>16</v>
      </c>
      <c r="AF1351" t="s">
        <v>3</v>
      </c>
      <c r="AG1351" t="s">
        <v>9</v>
      </c>
      <c r="AH1351" t="s">
        <v>3</v>
      </c>
      <c r="AK1351" t="s">
        <v>3</v>
      </c>
      <c r="AL1351" t="s">
        <v>4</v>
      </c>
      <c r="AM1351" t="s">
        <v>420</v>
      </c>
      <c r="AN1351" t="s">
        <v>641</v>
      </c>
      <c r="AO1351" t="s">
        <v>3</v>
      </c>
    </row>
    <row r="1352" spans="1:42" x14ac:dyDescent="0.25">
      <c r="A1352" t="s">
        <v>4</v>
      </c>
      <c r="B1352" t="s">
        <v>4</v>
      </c>
      <c r="D1352" t="s">
        <v>161</v>
      </c>
      <c r="E1352" t="s">
        <v>4143</v>
      </c>
      <c r="F1352">
        <v>2018</v>
      </c>
      <c r="G1352" t="s">
        <v>3997</v>
      </c>
      <c r="I1352" t="s">
        <v>4144</v>
      </c>
      <c r="K1352">
        <v>11</v>
      </c>
      <c r="L1352">
        <v>13</v>
      </c>
      <c r="M1352">
        <v>21</v>
      </c>
      <c r="N1352" t="s">
        <v>4145</v>
      </c>
      <c r="O1352" t="s">
        <v>4146</v>
      </c>
      <c r="P1352" t="s">
        <v>141</v>
      </c>
      <c r="Q1352" t="s">
        <v>141</v>
      </c>
      <c r="R1352">
        <v>9</v>
      </c>
      <c r="S1352" t="s">
        <v>4</v>
      </c>
      <c r="T1352" t="s">
        <v>7</v>
      </c>
      <c r="U1352" t="s">
        <v>4153</v>
      </c>
      <c r="V1352" t="s">
        <v>3</v>
      </c>
      <c r="W1352" s="1">
        <v>0.01</v>
      </c>
      <c r="X1352" s="1" t="s">
        <v>457</v>
      </c>
      <c r="Y1352" t="s">
        <v>4</v>
      </c>
      <c r="Z1352" t="s">
        <v>3</v>
      </c>
      <c r="AA1352" t="s">
        <v>436</v>
      </c>
      <c r="AB1352" t="s">
        <v>3</v>
      </c>
      <c r="AC1352" t="s">
        <v>3</v>
      </c>
      <c r="AD1352" t="s">
        <v>16</v>
      </c>
      <c r="AF1352" t="s">
        <v>3</v>
      </c>
      <c r="AG1352" t="s">
        <v>9</v>
      </c>
      <c r="AH1352" t="s">
        <v>3</v>
      </c>
      <c r="AK1352" t="s">
        <v>3</v>
      </c>
      <c r="AL1352" t="s">
        <v>3</v>
      </c>
      <c r="AN1352" t="s">
        <v>641</v>
      </c>
      <c r="AO1352" t="s">
        <v>3</v>
      </c>
    </row>
    <row r="1353" spans="1:42" x14ac:dyDescent="0.25">
      <c r="A1353" t="s">
        <v>4</v>
      </c>
      <c r="B1353" t="s">
        <v>4</v>
      </c>
      <c r="D1353" t="s">
        <v>161</v>
      </c>
      <c r="E1353" t="s">
        <v>4154</v>
      </c>
      <c r="F1353">
        <v>2018</v>
      </c>
      <c r="G1353" t="s">
        <v>3997</v>
      </c>
      <c r="I1353" t="s">
        <v>4155</v>
      </c>
      <c r="K1353">
        <v>16</v>
      </c>
      <c r="L1353">
        <v>20</v>
      </c>
      <c r="M1353">
        <v>16</v>
      </c>
      <c r="N1353" t="s">
        <v>4156</v>
      </c>
      <c r="O1353" t="s">
        <v>4157</v>
      </c>
      <c r="P1353" t="s">
        <v>12</v>
      </c>
      <c r="Q1353" t="s">
        <v>12</v>
      </c>
      <c r="R1353">
        <v>11</v>
      </c>
      <c r="S1353" t="s">
        <v>4</v>
      </c>
      <c r="T1353" t="s">
        <v>426</v>
      </c>
      <c r="U1353" t="s">
        <v>4158</v>
      </c>
      <c r="V1353" t="s">
        <v>3</v>
      </c>
      <c r="W1353" s="1">
        <v>0.25</v>
      </c>
      <c r="X1353" s="1" t="s">
        <v>457</v>
      </c>
      <c r="Y1353" t="s">
        <v>4</v>
      </c>
      <c r="Z1353" t="s">
        <v>3</v>
      </c>
      <c r="AA1353" t="s">
        <v>416</v>
      </c>
      <c r="AB1353" t="s">
        <v>3</v>
      </c>
      <c r="AC1353" t="s">
        <v>3</v>
      </c>
      <c r="AD1353" t="s">
        <v>49</v>
      </c>
      <c r="AF1353" t="s">
        <v>3</v>
      </c>
      <c r="AG1353" t="s">
        <v>9</v>
      </c>
      <c r="AH1353" t="s">
        <v>3</v>
      </c>
      <c r="AK1353" t="s">
        <v>3</v>
      </c>
      <c r="AL1353" t="s">
        <v>3</v>
      </c>
      <c r="AN1353" t="s">
        <v>641</v>
      </c>
      <c r="AO1353" t="s">
        <v>3</v>
      </c>
    </row>
    <row r="1354" spans="1:42" x14ac:dyDescent="0.25">
      <c r="A1354" t="s">
        <v>4</v>
      </c>
      <c r="B1354" t="s">
        <v>4</v>
      </c>
      <c r="D1354" t="s">
        <v>161</v>
      </c>
      <c r="E1354" t="s">
        <v>4154</v>
      </c>
      <c r="F1354">
        <v>2018</v>
      </c>
      <c r="G1354" t="s">
        <v>3997</v>
      </c>
      <c r="I1354" t="s">
        <v>4155</v>
      </c>
      <c r="K1354">
        <v>16</v>
      </c>
      <c r="L1354">
        <v>20</v>
      </c>
      <c r="M1354">
        <v>16</v>
      </c>
      <c r="N1354" t="s">
        <v>4156</v>
      </c>
      <c r="O1354" t="s">
        <v>4157</v>
      </c>
      <c r="P1354" t="s">
        <v>12</v>
      </c>
      <c r="Q1354" t="s">
        <v>12</v>
      </c>
      <c r="R1354" t="s">
        <v>990</v>
      </c>
      <c r="S1354" t="s">
        <v>4</v>
      </c>
      <c r="T1354" t="s">
        <v>426</v>
      </c>
      <c r="U1354" t="s">
        <v>3</v>
      </c>
      <c r="V1354" t="s">
        <v>3</v>
      </c>
      <c r="W1354" s="1">
        <v>0.25</v>
      </c>
      <c r="X1354" s="1" t="s">
        <v>457</v>
      </c>
      <c r="Y1354" t="s">
        <v>4</v>
      </c>
      <c r="Z1354" t="s">
        <v>3</v>
      </c>
      <c r="AA1354" t="s">
        <v>416</v>
      </c>
      <c r="AB1354" t="s">
        <v>3</v>
      </c>
      <c r="AC1354" t="s">
        <v>3</v>
      </c>
      <c r="AD1354" t="s">
        <v>49</v>
      </c>
      <c r="AF1354" t="s">
        <v>3</v>
      </c>
      <c r="AG1354" t="s">
        <v>9</v>
      </c>
      <c r="AH1354" t="s">
        <v>3</v>
      </c>
      <c r="AK1354" t="s">
        <v>3</v>
      </c>
      <c r="AL1354" t="s">
        <v>3</v>
      </c>
      <c r="AN1354" t="s">
        <v>641</v>
      </c>
      <c r="AO1354" t="s">
        <v>3</v>
      </c>
    </row>
    <row r="1355" spans="1:42" x14ac:dyDescent="0.25">
      <c r="A1355" t="s">
        <v>4</v>
      </c>
      <c r="B1355" t="s">
        <v>4</v>
      </c>
      <c r="D1355" t="s">
        <v>161</v>
      </c>
      <c r="E1355" t="s">
        <v>4161</v>
      </c>
      <c r="F1355">
        <v>2019</v>
      </c>
      <c r="G1355" t="s">
        <v>4162</v>
      </c>
      <c r="I1355" t="s">
        <v>4163</v>
      </c>
      <c r="K1355">
        <v>15</v>
      </c>
      <c r="L1355">
        <v>12</v>
      </c>
      <c r="M1355">
        <v>11</v>
      </c>
      <c r="N1355" t="s">
        <v>4164</v>
      </c>
      <c r="O1355" t="s">
        <v>4165</v>
      </c>
      <c r="P1355" t="s">
        <v>4166</v>
      </c>
      <c r="Q1355" t="s">
        <v>22</v>
      </c>
      <c r="R1355" t="s">
        <v>999</v>
      </c>
      <c r="S1355" t="s">
        <v>4</v>
      </c>
      <c r="T1355" t="s">
        <v>7</v>
      </c>
      <c r="U1355" t="s">
        <v>4167</v>
      </c>
      <c r="V1355" t="s">
        <v>3</v>
      </c>
      <c r="W1355" s="1">
        <v>0.5</v>
      </c>
      <c r="X1355" s="1" t="s">
        <v>456</v>
      </c>
      <c r="Y1355" t="s">
        <v>4</v>
      </c>
      <c r="Z1355" t="s">
        <v>3</v>
      </c>
      <c r="AA1355" t="s">
        <v>416</v>
      </c>
      <c r="AB1355" t="s">
        <v>3</v>
      </c>
      <c r="AC1355" t="s">
        <v>3</v>
      </c>
      <c r="AD1355" t="s">
        <v>16</v>
      </c>
      <c r="AF1355" t="s">
        <v>3</v>
      </c>
      <c r="AG1355" s="5" t="s">
        <v>427</v>
      </c>
      <c r="AH1355" t="s">
        <v>4</v>
      </c>
      <c r="AI1355" t="s">
        <v>580</v>
      </c>
      <c r="AJ1355" t="s">
        <v>4168</v>
      </c>
      <c r="AK1355" t="s">
        <v>3</v>
      </c>
      <c r="AL1355" t="s">
        <v>3</v>
      </c>
      <c r="AN1355" t="s">
        <v>641</v>
      </c>
      <c r="AO1355" t="s">
        <v>3</v>
      </c>
      <c r="AP1355" t="s">
        <v>4169</v>
      </c>
    </row>
    <row r="1356" spans="1:42" x14ac:dyDescent="0.25">
      <c r="A1356" t="s">
        <v>4</v>
      </c>
      <c r="B1356" t="s">
        <v>4</v>
      </c>
      <c r="D1356" t="s">
        <v>161</v>
      </c>
      <c r="E1356" t="s">
        <v>4170</v>
      </c>
      <c r="F1356">
        <v>2019</v>
      </c>
      <c r="G1356" t="s">
        <v>4162</v>
      </c>
      <c r="I1356" t="s">
        <v>4171</v>
      </c>
      <c r="K1356">
        <v>12</v>
      </c>
      <c r="L1356">
        <v>15</v>
      </c>
      <c r="M1356">
        <v>33</v>
      </c>
      <c r="N1356" t="s">
        <v>4172</v>
      </c>
      <c r="O1356" t="s">
        <v>4173</v>
      </c>
      <c r="P1356" t="s">
        <v>39</v>
      </c>
      <c r="Q1356" t="s">
        <v>39</v>
      </c>
      <c r="R1356" t="s">
        <v>990</v>
      </c>
      <c r="S1356" t="s">
        <v>4</v>
      </c>
      <c r="T1356" t="s">
        <v>7</v>
      </c>
      <c r="U1356" t="s">
        <v>3</v>
      </c>
      <c r="V1356" t="s">
        <v>4</v>
      </c>
      <c r="W1356" s="1">
        <v>1</v>
      </c>
      <c r="X1356" s="1" t="s">
        <v>457</v>
      </c>
      <c r="Y1356" t="s">
        <v>4</v>
      </c>
      <c r="Z1356" t="s">
        <v>3</v>
      </c>
      <c r="AA1356" t="s">
        <v>416</v>
      </c>
      <c r="AB1356" t="s">
        <v>3</v>
      </c>
      <c r="AC1356" t="s">
        <v>3</v>
      </c>
      <c r="AD1356" t="s">
        <v>16</v>
      </c>
      <c r="AF1356" t="s">
        <v>3</v>
      </c>
      <c r="AG1356" t="s">
        <v>9</v>
      </c>
      <c r="AH1356" t="s">
        <v>3</v>
      </c>
      <c r="AK1356" t="s">
        <v>3</v>
      </c>
      <c r="AL1356" t="s">
        <v>3</v>
      </c>
      <c r="AN1356" t="s">
        <v>3</v>
      </c>
      <c r="AO1356" t="s">
        <v>3</v>
      </c>
    </row>
    <row r="1357" spans="1:42" x14ac:dyDescent="0.25">
      <c r="A1357" t="s">
        <v>4</v>
      </c>
      <c r="B1357" t="s">
        <v>4</v>
      </c>
      <c r="D1357" t="s">
        <v>161</v>
      </c>
      <c r="E1357" t="s">
        <v>4170</v>
      </c>
      <c r="F1357">
        <v>2019</v>
      </c>
      <c r="G1357" t="s">
        <v>4162</v>
      </c>
      <c r="I1357" t="s">
        <v>4171</v>
      </c>
      <c r="K1357">
        <v>12</v>
      </c>
      <c r="L1357">
        <v>15</v>
      </c>
      <c r="M1357">
        <v>33</v>
      </c>
      <c r="N1357" t="s">
        <v>4172</v>
      </c>
      <c r="O1357" t="s">
        <v>4173</v>
      </c>
      <c r="P1357" t="s">
        <v>39</v>
      </c>
      <c r="Q1357" t="s">
        <v>39</v>
      </c>
      <c r="R1357" t="s">
        <v>991</v>
      </c>
      <c r="S1357" t="s">
        <v>4</v>
      </c>
      <c r="T1357" t="s">
        <v>7</v>
      </c>
      <c r="U1357" t="s">
        <v>3</v>
      </c>
      <c r="V1357" t="s">
        <v>3</v>
      </c>
      <c r="W1357" s="1">
        <v>1</v>
      </c>
      <c r="X1357" s="1" t="s">
        <v>457</v>
      </c>
      <c r="Y1357" t="s">
        <v>4</v>
      </c>
      <c r="Z1357" t="s">
        <v>3</v>
      </c>
      <c r="AA1357" t="s">
        <v>416</v>
      </c>
      <c r="AB1357" t="s">
        <v>3</v>
      </c>
      <c r="AC1357" t="s">
        <v>3</v>
      </c>
      <c r="AD1357" t="s">
        <v>16</v>
      </c>
      <c r="AF1357" t="s">
        <v>3</v>
      </c>
      <c r="AG1357" t="s">
        <v>9</v>
      </c>
      <c r="AH1357" t="s">
        <v>3</v>
      </c>
      <c r="AK1357" t="s">
        <v>3</v>
      </c>
      <c r="AL1357" t="s">
        <v>3</v>
      </c>
      <c r="AN1357" t="s">
        <v>3</v>
      </c>
      <c r="AO1357" t="s">
        <v>3</v>
      </c>
    </row>
    <row r="1358" spans="1:42" x14ac:dyDescent="0.25">
      <c r="A1358" t="s">
        <v>4</v>
      </c>
      <c r="B1358" t="s">
        <v>4</v>
      </c>
      <c r="D1358" t="s">
        <v>161</v>
      </c>
      <c r="E1358" t="s">
        <v>4174</v>
      </c>
      <c r="F1358">
        <v>2019</v>
      </c>
      <c r="G1358" t="s">
        <v>4175</v>
      </c>
      <c r="I1358" t="s">
        <v>4176</v>
      </c>
      <c r="K1358">
        <v>16</v>
      </c>
      <c r="L1358">
        <v>22</v>
      </c>
      <c r="M1358">
        <v>35</v>
      </c>
      <c r="N1358" t="s">
        <v>4177</v>
      </c>
      <c r="O1358" t="s">
        <v>4178</v>
      </c>
      <c r="P1358" t="s">
        <v>22</v>
      </c>
      <c r="Q1358" t="s">
        <v>22</v>
      </c>
      <c r="R1358" t="s">
        <v>1901</v>
      </c>
      <c r="S1358" t="s">
        <v>4</v>
      </c>
      <c r="T1358" t="s">
        <v>7</v>
      </c>
      <c r="U1358" t="s">
        <v>3</v>
      </c>
      <c r="V1358" t="s">
        <v>3</v>
      </c>
      <c r="W1358" s="1">
        <v>0.01</v>
      </c>
      <c r="X1358" s="1" t="s">
        <v>457</v>
      </c>
      <c r="Y1358" t="s">
        <v>4</v>
      </c>
      <c r="Z1358" t="s">
        <v>3</v>
      </c>
      <c r="AA1358" t="s">
        <v>436</v>
      </c>
      <c r="AB1358" t="s">
        <v>3</v>
      </c>
      <c r="AC1358" t="s">
        <v>3</v>
      </c>
      <c r="AD1358" t="s">
        <v>16</v>
      </c>
      <c r="AF1358" t="s">
        <v>3</v>
      </c>
      <c r="AG1358" t="s">
        <v>9</v>
      </c>
      <c r="AH1358" t="s">
        <v>3</v>
      </c>
      <c r="AK1358" t="s">
        <v>3</v>
      </c>
      <c r="AL1358" t="s">
        <v>3</v>
      </c>
      <c r="AN1358" t="s">
        <v>641</v>
      </c>
      <c r="AO1358" t="s">
        <v>3</v>
      </c>
    </row>
    <row r="1359" spans="1:42" x14ac:dyDescent="0.25">
      <c r="A1359" t="s">
        <v>4</v>
      </c>
      <c r="B1359" t="s">
        <v>4</v>
      </c>
      <c r="D1359" t="s">
        <v>161</v>
      </c>
      <c r="E1359" t="s">
        <v>4179</v>
      </c>
      <c r="F1359">
        <v>2019</v>
      </c>
      <c r="G1359" t="s">
        <v>4180</v>
      </c>
      <c r="I1359" t="s">
        <v>4181</v>
      </c>
      <c r="K1359">
        <v>17</v>
      </c>
      <c r="L1359">
        <v>16</v>
      </c>
      <c r="M1359">
        <v>9</v>
      </c>
      <c r="N1359" t="s">
        <v>4182</v>
      </c>
      <c r="O1359" t="s">
        <v>4183</v>
      </c>
      <c r="P1359" t="s">
        <v>4184</v>
      </c>
      <c r="Q1359" t="s">
        <v>507</v>
      </c>
      <c r="R1359" t="s">
        <v>3449</v>
      </c>
      <c r="S1359" t="s">
        <v>4</v>
      </c>
      <c r="T1359" s="5" t="s">
        <v>4185</v>
      </c>
      <c r="U1359" t="s">
        <v>3</v>
      </c>
      <c r="V1359" t="s">
        <v>3</v>
      </c>
      <c r="W1359" s="1">
        <v>1</v>
      </c>
      <c r="X1359" s="1" t="s">
        <v>457</v>
      </c>
      <c r="Y1359" t="s">
        <v>4</v>
      </c>
      <c r="Z1359" t="s">
        <v>3</v>
      </c>
      <c r="AA1359" t="s">
        <v>436</v>
      </c>
      <c r="AB1359" t="s">
        <v>3</v>
      </c>
      <c r="AC1359" t="s">
        <v>4186</v>
      </c>
      <c r="AD1359" t="s">
        <v>16</v>
      </c>
      <c r="AF1359" t="s">
        <v>3</v>
      </c>
      <c r="AG1359" t="s">
        <v>9</v>
      </c>
      <c r="AH1359" t="s">
        <v>3</v>
      </c>
      <c r="AK1359" t="s">
        <v>3</v>
      </c>
      <c r="AL1359" t="s">
        <v>4</v>
      </c>
      <c r="AM1359" t="s">
        <v>420</v>
      </c>
      <c r="AN1359" t="s">
        <v>3</v>
      </c>
      <c r="AO1359" t="s">
        <v>3</v>
      </c>
    </row>
    <row r="1360" spans="1:42" x14ac:dyDescent="0.25">
      <c r="A1360" t="s">
        <v>4</v>
      </c>
      <c r="B1360" t="s">
        <v>4</v>
      </c>
      <c r="D1360" t="s">
        <v>161</v>
      </c>
      <c r="E1360" t="s">
        <v>4187</v>
      </c>
      <c r="F1360">
        <v>2019</v>
      </c>
      <c r="G1360" t="s">
        <v>4037</v>
      </c>
      <c r="I1360" t="s">
        <v>4188</v>
      </c>
      <c r="K1360">
        <v>19</v>
      </c>
      <c r="L1360">
        <v>16</v>
      </c>
      <c r="M1360">
        <v>21</v>
      </c>
      <c r="N1360" t="s">
        <v>4189</v>
      </c>
      <c r="O1360" t="s">
        <v>4190</v>
      </c>
      <c r="P1360" t="s">
        <v>12</v>
      </c>
      <c r="Q1360" t="s">
        <v>12</v>
      </c>
      <c r="R1360">
        <v>3</v>
      </c>
      <c r="S1360" t="s">
        <v>4</v>
      </c>
      <c r="T1360" t="s">
        <v>426</v>
      </c>
      <c r="U1360" t="s">
        <v>3</v>
      </c>
      <c r="V1360" t="s">
        <v>4</v>
      </c>
      <c r="W1360" s="1">
        <v>0.01</v>
      </c>
      <c r="X1360" s="1" t="s">
        <v>457</v>
      </c>
      <c r="Y1360" t="s">
        <v>4</v>
      </c>
      <c r="Z1360" t="s">
        <v>3</v>
      </c>
      <c r="AA1360" t="s">
        <v>447</v>
      </c>
      <c r="AB1360" t="s">
        <v>3</v>
      </c>
      <c r="AC1360" t="s">
        <v>3</v>
      </c>
      <c r="AD1360" t="s">
        <v>16</v>
      </c>
      <c r="AF1360" t="s">
        <v>3</v>
      </c>
      <c r="AG1360" t="s">
        <v>9</v>
      </c>
      <c r="AH1360" t="s">
        <v>3</v>
      </c>
      <c r="AK1360" t="s">
        <v>3</v>
      </c>
      <c r="AL1360" t="s">
        <v>3</v>
      </c>
      <c r="AN1360" t="s">
        <v>3</v>
      </c>
      <c r="AO1360" t="s">
        <v>3</v>
      </c>
    </row>
    <row r="1361" spans="1:42" x14ac:dyDescent="0.25">
      <c r="A1361" t="s">
        <v>4</v>
      </c>
      <c r="B1361" t="s">
        <v>4</v>
      </c>
      <c r="D1361" t="s">
        <v>161</v>
      </c>
      <c r="E1361" t="s">
        <v>4187</v>
      </c>
      <c r="F1361">
        <v>2019</v>
      </c>
      <c r="G1361" t="s">
        <v>4037</v>
      </c>
      <c r="I1361" t="s">
        <v>4188</v>
      </c>
      <c r="K1361">
        <v>19</v>
      </c>
      <c r="L1361">
        <v>16</v>
      </c>
      <c r="M1361">
        <v>21</v>
      </c>
      <c r="N1361" t="s">
        <v>4189</v>
      </c>
      <c r="O1361" t="s">
        <v>4190</v>
      </c>
      <c r="P1361" t="s">
        <v>12</v>
      </c>
      <c r="Q1361" t="s">
        <v>12</v>
      </c>
      <c r="R1361" t="s">
        <v>1257</v>
      </c>
      <c r="S1361" t="s">
        <v>4</v>
      </c>
      <c r="T1361" t="s">
        <v>426</v>
      </c>
      <c r="U1361" t="s">
        <v>4193</v>
      </c>
      <c r="V1361" t="s">
        <v>3</v>
      </c>
      <c r="W1361" s="1">
        <v>0.25</v>
      </c>
      <c r="X1361" s="1" t="s">
        <v>457</v>
      </c>
      <c r="Y1361" t="s">
        <v>4</v>
      </c>
      <c r="Z1361" t="s">
        <v>3</v>
      </c>
      <c r="AA1361" t="s">
        <v>416</v>
      </c>
      <c r="AB1361" t="s">
        <v>3</v>
      </c>
      <c r="AC1361" t="s">
        <v>3</v>
      </c>
      <c r="AD1361" t="s">
        <v>49</v>
      </c>
      <c r="AF1361" t="s">
        <v>3</v>
      </c>
      <c r="AG1361" t="s">
        <v>9</v>
      </c>
      <c r="AH1361" t="s">
        <v>3</v>
      </c>
      <c r="AK1361" t="s">
        <v>3</v>
      </c>
      <c r="AL1361" t="s">
        <v>3</v>
      </c>
      <c r="AN1361" t="s">
        <v>641</v>
      </c>
      <c r="AO1361" t="s">
        <v>3</v>
      </c>
    </row>
    <row r="1362" spans="1:42" x14ac:dyDescent="0.25">
      <c r="A1362" t="s">
        <v>4</v>
      </c>
      <c r="B1362" t="s">
        <v>4</v>
      </c>
      <c r="D1362" t="s">
        <v>161</v>
      </c>
      <c r="E1362" t="s">
        <v>4187</v>
      </c>
      <c r="F1362">
        <v>2019</v>
      </c>
      <c r="G1362" t="s">
        <v>4037</v>
      </c>
      <c r="I1362" t="s">
        <v>4188</v>
      </c>
      <c r="K1362">
        <v>19</v>
      </c>
      <c r="L1362">
        <v>16</v>
      </c>
      <c r="M1362">
        <v>21</v>
      </c>
      <c r="N1362" t="s">
        <v>4189</v>
      </c>
      <c r="O1362" t="s">
        <v>4190</v>
      </c>
      <c r="P1362" t="s">
        <v>12</v>
      </c>
      <c r="Q1362" t="s">
        <v>12</v>
      </c>
      <c r="R1362" t="s">
        <v>4191</v>
      </c>
      <c r="S1362" t="s">
        <v>4</v>
      </c>
      <c r="T1362" t="s">
        <v>426</v>
      </c>
      <c r="U1362" t="s">
        <v>4194</v>
      </c>
      <c r="V1362" t="s">
        <v>3</v>
      </c>
      <c r="W1362" s="1">
        <v>0.01</v>
      </c>
      <c r="X1362" s="1" t="s">
        <v>457</v>
      </c>
      <c r="Y1362" t="s">
        <v>4</v>
      </c>
      <c r="Z1362" t="s">
        <v>3</v>
      </c>
      <c r="AA1362" t="s">
        <v>447</v>
      </c>
      <c r="AB1362" t="s">
        <v>3</v>
      </c>
      <c r="AC1362" t="s">
        <v>3</v>
      </c>
      <c r="AD1362" t="s">
        <v>16</v>
      </c>
      <c r="AF1362" t="s">
        <v>3</v>
      </c>
      <c r="AG1362" s="5" t="s">
        <v>626</v>
      </c>
      <c r="AH1362" t="s">
        <v>3</v>
      </c>
      <c r="AK1362" t="s">
        <v>3</v>
      </c>
      <c r="AL1362" t="s">
        <v>3</v>
      </c>
      <c r="AN1362" t="s">
        <v>641</v>
      </c>
      <c r="AO1362" t="s">
        <v>3</v>
      </c>
    </row>
    <row r="1363" spans="1:42" x14ac:dyDescent="0.25">
      <c r="A1363" t="s">
        <v>4</v>
      </c>
      <c r="B1363" t="s">
        <v>4</v>
      </c>
      <c r="D1363" t="s">
        <v>161</v>
      </c>
      <c r="E1363" t="s">
        <v>4187</v>
      </c>
      <c r="F1363">
        <v>2019</v>
      </c>
      <c r="G1363" t="s">
        <v>4037</v>
      </c>
      <c r="I1363" t="s">
        <v>4188</v>
      </c>
      <c r="K1363">
        <v>19</v>
      </c>
      <c r="L1363">
        <v>16</v>
      </c>
      <c r="M1363">
        <v>21</v>
      </c>
      <c r="N1363" t="s">
        <v>4189</v>
      </c>
      <c r="O1363" t="s">
        <v>4190</v>
      </c>
      <c r="P1363" t="s">
        <v>12</v>
      </c>
      <c r="Q1363" t="s">
        <v>12</v>
      </c>
      <c r="R1363" t="s">
        <v>4192</v>
      </c>
      <c r="S1363" t="s">
        <v>4</v>
      </c>
      <c r="T1363" t="s">
        <v>426</v>
      </c>
      <c r="U1363" t="s">
        <v>4195</v>
      </c>
      <c r="V1363" t="s">
        <v>3</v>
      </c>
      <c r="W1363" s="1">
        <v>0.25</v>
      </c>
      <c r="X1363" s="1" t="s">
        <v>457</v>
      </c>
      <c r="Y1363" t="s">
        <v>4</v>
      </c>
      <c r="Z1363" t="s">
        <v>3</v>
      </c>
      <c r="AA1363" t="s">
        <v>447</v>
      </c>
      <c r="AB1363" t="s">
        <v>3</v>
      </c>
      <c r="AC1363" t="s">
        <v>3</v>
      </c>
      <c r="AD1363" t="s">
        <v>49</v>
      </c>
      <c r="AF1363" t="s">
        <v>3</v>
      </c>
      <c r="AG1363" s="5" t="s">
        <v>626</v>
      </c>
      <c r="AH1363" t="s">
        <v>3</v>
      </c>
      <c r="AK1363" t="s">
        <v>3</v>
      </c>
      <c r="AL1363" t="s">
        <v>3</v>
      </c>
      <c r="AN1363" t="s">
        <v>641</v>
      </c>
      <c r="AO1363" t="s">
        <v>3</v>
      </c>
    </row>
    <row r="1364" spans="1:42" x14ac:dyDescent="0.25">
      <c r="A1364" t="s">
        <v>4</v>
      </c>
      <c r="B1364" t="s">
        <v>4</v>
      </c>
      <c r="D1364" t="s">
        <v>161</v>
      </c>
      <c r="E1364" t="s">
        <v>4196</v>
      </c>
      <c r="F1364">
        <v>2019</v>
      </c>
      <c r="G1364" t="s">
        <v>4037</v>
      </c>
      <c r="I1364" t="s">
        <v>4197</v>
      </c>
      <c r="K1364">
        <v>15</v>
      </c>
      <c r="L1364">
        <v>10</v>
      </c>
      <c r="M1364">
        <v>8</v>
      </c>
      <c r="N1364" t="s">
        <v>4198</v>
      </c>
      <c r="O1364" t="s">
        <v>4199</v>
      </c>
      <c r="P1364" t="s">
        <v>51</v>
      </c>
      <c r="Q1364" t="s">
        <v>51</v>
      </c>
      <c r="R1364" t="s">
        <v>115</v>
      </c>
      <c r="S1364" t="s">
        <v>4</v>
      </c>
      <c r="T1364" t="s">
        <v>7</v>
      </c>
      <c r="U1364" t="s">
        <v>4200</v>
      </c>
      <c r="V1364" t="s">
        <v>3</v>
      </c>
      <c r="W1364" s="1">
        <v>1</v>
      </c>
      <c r="X1364" s="1" t="s">
        <v>457</v>
      </c>
      <c r="Y1364" t="s">
        <v>4</v>
      </c>
      <c r="Z1364" t="s">
        <v>3</v>
      </c>
      <c r="AA1364" t="s">
        <v>416</v>
      </c>
      <c r="AB1364" t="s">
        <v>3</v>
      </c>
      <c r="AC1364" t="s">
        <v>3</v>
      </c>
      <c r="AD1364" t="s">
        <v>16</v>
      </c>
      <c r="AF1364" t="s">
        <v>3</v>
      </c>
      <c r="AG1364" t="s">
        <v>9</v>
      </c>
      <c r="AH1364" t="s">
        <v>3</v>
      </c>
      <c r="AK1364" t="s">
        <v>3</v>
      </c>
      <c r="AL1364" t="s">
        <v>3</v>
      </c>
      <c r="AN1364" t="s">
        <v>641</v>
      </c>
      <c r="AO1364" t="s">
        <v>3</v>
      </c>
    </row>
    <row r="1365" spans="1:42" x14ac:dyDescent="0.25">
      <c r="A1365" t="s">
        <v>4</v>
      </c>
      <c r="B1365" t="s">
        <v>4</v>
      </c>
      <c r="D1365" t="s">
        <v>161</v>
      </c>
      <c r="E1365" t="s">
        <v>4196</v>
      </c>
      <c r="F1365">
        <v>2019</v>
      </c>
      <c r="G1365" t="s">
        <v>4037</v>
      </c>
      <c r="I1365" t="s">
        <v>4197</v>
      </c>
      <c r="K1365">
        <v>15</v>
      </c>
      <c r="L1365">
        <v>10</v>
      </c>
      <c r="M1365">
        <v>8</v>
      </c>
      <c r="N1365" t="s">
        <v>4198</v>
      </c>
      <c r="O1365" t="s">
        <v>4199</v>
      </c>
      <c r="P1365" t="s">
        <v>51</v>
      </c>
      <c r="Q1365" t="s">
        <v>51</v>
      </c>
      <c r="R1365" t="s">
        <v>115</v>
      </c>
      <c r="S1365" t="s">
        <v>4</v>
      </c>
      <c r="T1365" t="s">
        <v>7</v>
      </c>
      <c r="U1365" t="s">
        <v>4200</v>
      </c>
      <c r="V1365" t="s">
        <v>3</v>
      </c>
      <c r="W1365" s="1">
        <v>1</v>
      </c>
      <c r="X1365" s="1" t="s">
        <v>457</v>
      </c>
      <c r="Y1365" t="s">
        <v>4</v>
      </c>
      <c r="Z1365" t="s">
        <v>3</v>
      </c>
      <c r="AA1365" t="s">
        <v>416</v>
      </c>
      <c r="AB1365" t="s">
        <v>3</v>
      </c>
      <c r="AC1365" t="s">
        <v>3</v>
      </c>
      <c r="AD1365" t="s">
        <v>16</v>
      </c>
      <c r="AF1365" t="s">
        <v>3</v>
      </c>
      <c r="AG1365" t="s">
        <v>9</v>
      </c>
      <c r="AH1365" t="s">
        <v>3</v>
      </c>
      <c r="AK1365" t="s">
        <v>3</v>
      </c>
      <c r="AL1365" t="s">
        <v>4</v>
      </c>
      <c r="AM1365" t="s">
        <v>420</v>
      </c>
      <c r="AN1365" t="s">
        <v>3</v>
      </c>
      <c r="AO1365" t="s">
        <v>3</v>
      </c>
    </row>
    <row r="1366" spans="1:42" x14ac:dyDescent="0.25">
      <c r="A1366" t="s">
        <v>4</v>
      </c>
      <c r="B1366" t="s">
        <v>4</v>
      </c>
      <c r="D1366" t="s">
        <v>161</v>
      </c>
      <c r="E1366" t="s">
        <v>4201</v>
      </c>
      <c r="F1366">
        <v>2020</v>
      </c>
      <c r="G1366" t="s">
        <v>4015</v>
      </c>
      <c r="I1366" t="s">
        <v>4202</v>
      </c>
      <c r="K1366">
        <v>17</v>
      </c>
      <c r="L1366">
        <v>17</v>
      </c>
      <c r="M1366">
        <v>26</v>
      </c>
      <c r="N1366" t="s">
        <v>4203</v>
      </c>
      <c r="O1366" t="s">
        <v>4204</v>
      </c>
      <c r="P1366" t="s">
        <v>12</v>
      </c>
      <c r="Q1366" t="s">
        <v>12</v>
      </c>
      <c r="R1366" t="s">
        <v>1257</v>
      </c>
      <c r="S1366" t="s">
        <v>4</v>
      </c>
      <c r="T1366" s="5" t="s">
        <v>56</v>
      </c>
      <c r="U1366" t="s">
        <v>3</v>
      </c>
      <c r="V1366" t="s">
        <v>3</v>
      </c>
      <c r="X1366" s="1" t="s">
        <v>457</v>
      </c>
      <c r="Y1366" t="s">
        <v>4</v>
      </c>
      <c r="Z1366" t="s">
        <v>3</v>
      </c>
      <c r="AA1366" t="s">
        <v>416</v>
      </c>
      <c r="AB1366" t="s">
        <v>3</v>
      </c>
      <c r="AC1366" t="s">
        <v>3</v>
      </c>
      <c r="AD1366" t="s">
        <v>49</v>
      </c>
      <c r="AF1366" t="s">
        <v>3</v>
      </c>
      <c r="AG1366" t="s">
        <v>9</v>
      </c>
      <c r="AH1366" t="s">
        <v>3</v>
      </c>
      <c r="AK1366" t="s">
        <v>3</v>
      </c>
      <c r="AL1366" t="s">
        <v>3</v>
      </c>
      <c r="AN1366" t="s">
        <v>641</v>
      </c>
      <c r="AO1366" t="s">
        <v>3</v>
      </c>
      <c r="AP1366" t="s">
        <v>729</v>
      </c>
    </row>
    <row r="1367" spans="1:42" x14ac:dyDescent="0.25">
      <c r="A1367" t="s">
        <v>4</v>
      </c>
      <c r="B1367" t="s">
        <v>4</v>
      </c>
      <c r="D1367" t="s">
        <v>161</v>
      </c>
      <c r="E1367" t="s">
        <v>4201</v>
      </c>
      <c r="F1367">
        <v>2020</v>
      </c>
      <c r="G1367" t="s">
        <v>4015</v>
      </c>
      <c r="I1367" t="s">
        <v>4202</v>
      </c>
      <c r="K1367">
        <v>17</v>
      </c>
      <c r="L1367">
        <v>17</v>
      </c>
      <c r="M1367">
        <v>26</v>
      </c>
      <c r="N1367" t="s">
        <v>4203</v>
      </c>
      <c r="O1367" t="s">
        <v>4204</v>
      </c>
      <c r="P1367" t="s">
        <v>12</v>
      </c>
      <c r="Q1367" t="s">
        <v>12</v>
      </c>
      <c r="R1367">
        <v>16</v>
      </c>
      <c r="S1367" t="s">
        <v>4</v>
      </c>
      <c r="T1367" t="s">
        <v>426</v>
      </c>
      <c r="U1367" t="s">
        <v>3</v>
      </c>
      <c r="V1367" t="s">
        <v>3</v>
      </c>
      <c r="W1367" s="1">
        <v>0.01</v>
      </c>
      <c r="X1367" s="1" t="s">
        <v>457</v>
      </c>
      <c r="Y1367" t="s">
        <v>4</v>
      </c>
      <c r="Z1367" t="s">
        <v>3</v>
      </c>
      <c r="AA1367" t="s">
        <v>436</v>
      </c>
      <c r="AB1367" t="s">
        <v>3</v>
      </c>
      <c r="AC1367" t="s">
        <v>3</v>
      </c>
      <c r="AD1367" t="s">
        <v>49</v>
      </c>
      <c r="AE1367">
        <v>2013</v>
      </c>
      <c r="AF1367" t="s">
        <v>3</v>
      </c>
      <c r="AG1367" t="s">
        <v>9</v>
      </c>
      <c r="AH1367" t="s">
        <v>3</v>
      </c>
      <c r="AK1367" t="s">
        <v>3</v>
      </c>
      <c r="AL1367" t="s">
        <v>3</v>
      </c>
      <c r="AN1367" t="s">
        <v>641</v>
      </c>
      <c r="AO1367" t="s">
        <v>3</v>
      </c>
    </row>
    <row r="1368" spans="1:42" x14ac:dyDescent="0.25">
      <c r="A1368" t="s">
        <v>4</v>
      </c>
      <c r="B1368" t="s">
        <v>4</v>
      </c>
      <c r="D1368" t="s">
        <v>161</v>
      </c>
      <c r="E1368" t="s">
        <v>4205</v>
      </c>
      <c r="F1368">
        <v>2020</v>
      </c>
      <c r="G1368" t="s">
        <v>4206</v>
      </c>
      <c r="I1368" t="s">
        <v>4207</v>
      </c>
      <c r="K1368">
        <v>15</v>
      </c>
      <c r="L1368">
        <v>20</v>
      </c>
      <c r="M1368">
        <v>20</v>
      </c>
      <c r="N1368" t="s">
        <v>4208</v>
      </c>
      <c r="O1368" t="s">
        <v>4209</v>
      </c>
      <c r="P1368" t="s">
        <v>36</v>
      </c>
      <c r="Q1368" t="s">
        <v>36</v>
      </c>
      <c r="R1368" t="s">
        <v>1116</v>
      </c>
      <c r="S1368" t="s">
        <v>4</v>
      </c>
      <c r="T1368" t="s">
        <v>7</v>
      </c>
      <c r="U1368" t="s">
        <v>4210</v>
      </c>
      <c r="V1368" t="s">
        <v>3</v>
      </c>
      <c r="W1368" s="1">
        <v>0.01</v>
      </c>
      <c r="X1368" s="1" t="s">
        <v>457</v>
      </c>
      <c r="Y1368" t="s">
        <v>4</v>
      </c>
      <c r="Z1368" t="s">
        <v>3</v>
      </c>
      <c r="AA1368" t="s">
        <v>416</v>
      </c>
      <c r="AB1368" t="s">
        <v>3</v>
      </c>
      <c r="AC1368" t="s">
        <v>3</v>
      </c>
      <c r="AD1368" t="s">
        <v>16</v>
      </c>
      <c r="AF1368" t="s">
        <v>3</v>
      </c>
      <c r="AG1368" t="s">
        <v>9</v>
      </c>
      <c r="AH1368" t="s">
        <v>3</v>
      </c>
      <c r="AK1368" t="s">
        <v>3</v>
      </c>
      <c r="AL1368" t="s">
        <v>3</v>
      </c>
      <c r="AN1368" t="s">
        <v>641</v>
      </c>
      <c r="AO1368" t="s">
        <v>3</v>
      </c>
    </row>
    <row r="1369" spans="1:42" x14ac:dyDescent="0.25">
      <c r="A1369" t="s">
        <v>4</v>
      </c>
      <c r="B1369" t="s">
        <v>4</v>
      </c>
      <c r="D1369" t="s">
        <v>161</v>
      </c>
      <c r="E1369" t="s">
        <v>4205</v>
      </c>
      <c r="F1369">
        <v>2020</v>
      </c>
      <c r="G1369" t="s">
        <v>4206</v>
      </c>
      <c r="I1369" t="s">
        <v>4207</v>
      </c>
      <c r="K1369">
        <v>15</v>
      </c>
      <c r="L1369">
        <v>20</v>
      </c>
      <c r="M1369">
        <v>20</v>
      </c>
      <c r="N1369" t="s">
        <v>4208</v>
      </c>
      <c r="O1369" t="s">
        <v>4209</v>
      </c>
      <c r="P1369" t="s">
        <v>36</v>
      </c>
      <c r="Q1369" t="s">
        <v>36</v>
      </c>
      <c r="R1369" t="s">
        <v>1209</v>
      </c>
      <c r="S1369" t="s">
        <v>4</v>
      </c>
      <c r="T1369" s="5" t="s">
        <v>426</v>
      </c>
      <c r="U1369" t="s">
        <v>4211</v>
      </c>
      <c r="V1369" t="s">
        <v>3</v>
      </c>
      <c r="W1369" s="1">
        <v>0.01</v>
      </c>
      <c r="X1369" s="1" t="s">
        <v>457</v>
      </c>
      <c r="Y1369" t="s">
        <v>4</v>
      </c>
      <c r="Z1369" t="s">
        <v>3</v>
      </c>
      <c r="AA1369" t="s">
        <v>416</v>
      </c>
      <c r="AB1369" t="s">
        <v>3</v>
      </c>
      <c r="AC1369" t="s">
        <v>3</v>
      </c>
      <c r="AD1369" t="s">
        <v>16</v>
      </c>
      <c r="AF1369" t="s">
        <v>3</v>
      </c>
      <c r="AG1369" t="s">
        <v>9</v>
      </c>
      <c r="AH1369" t="s">
        <v>3</v>
      </c>
      <c r="AK1369" t="s">
        <v>3</v>
      </c>
      <c r="AL1369" t="s">
        <v>3</v>
      </c>
      <c r="AN1369" t="s">
        <v>641</v>
      </c>
      <c r="AO1369" t="s">
        <v>3</v>
      </c>
    </row>
    <row r="1370" spans="1:42" x14ac:dyDescent="0.25">
      <c r="A1370" t="s">
        <v>4</v>
      </c>
      <c r="B1370" t="s">
        <v>4</v>
      </c>
      <c r="D1370" t="s">
        <v>161</v>
      </c>
      <c r="E1370" t="s">
        <v>4205</v>
      </c>
      <c r="F1370">
        <v>2020</v>
      </c>
      <c r="G1370" t="s">
        <v>4206</v>
      </c>
      <c r="I1370" t="s">
        <v>4207</v>
      </c>
      <c r="K1370">
        <v>15</v>
      </c>
      <c r="L1370">
        <v>20</v>
      </c>
      <c r="M1370">
        <v>20</v>
      </c>
      <c r="N1370" t="s">
        <v>4208</v>
      </c>
      <c r="O1370" t="s">
        <v>4209</v>
      </c>
      <c r="P1370" t="s">
        <v>36</v>
      </c>
      <c r="Q1370" t="s">
        <v>36</v>
      </c>
      <c r="R1370">
        <v>16</v>
      </c>
      <c r="S1370" t="s">
        <v>4</v>
      </c>
      <c r="T1370" t="s">
        <v>56</v>
      </c>
      <c r="U1370" t="s">
        <v>4212</v>
      </c>
      <c r="V1370" t="s">
        <v>3</v>
      </c>
      <c r="W1370" s="1">
        <v>2</v>
      </c>
      <c r="X1370" s="1" t="s">
        <v>457</v>
      </c>
      <c r="Y1370" t="s">
        <v>4</v>
      </c>
      <c r="Z1370" t="s">
        <v>3</v>
      </c>
      <c r="AA1370" t="s">
        <v>416</v>
      </c>
      <c r="AB1370" t="s">
        <v>3</v>
      </c>
      <c r="AC1370" t="s">
        <v>3</v>
      </c>
      <c r="AD1370" t="s">
        <v>49</v>
      </c>
      <c r="AF1370" t="s">
        <v>3</v>
      </c>
      <c r="AG1370" t="s">
        <v>9</v>
      </c>
      <c r="AH1370" t="s">
        <v>3</v>
      </c>
      <c r="AK1370" t="s">
        <v>3</v>
      </c>
      <c r="AL1370" t="s">
        <v>3</v>
      </c>
      <c r="AN1370" t="s">
        <v>641</v>
      </c>
      <c r="AO1370" t="s">
        <v>3</v>
      </c>
    </row>
    <row r="1371" spans="1:42" x14ac:dyDescent="0.25">
      <c r="A1371" t="s">
        <v>4</v>
      </c>
      <c r="B1371" t="s">
        <v>4</v>
      </c>
      <c r="D1371" t="s">
        <v>161</v>
      </c>
      <c r="E1371" t="s">
        <v>4213</v>
      </c>
      <c r="F1371">
        <v>2020</v>
      </c>
      <c r="G1371" t="s">
        <v>4026</v>
      </c>
      <c r="I1371" t="s">
        <v>4214</v>
      </c>
      <c r="K1371">
        <v>22</v>
      </c>
      <c r="L1371">
        <v>27</v>
      </c>
      <c r="M1371">
        <v>21</v>
      </c>
      <c r="N1371" t="s">
        <v>4215</v>
      </c>
      <c r="O1371" t="s">
        <v>4216</v>
      </c>
      <c r="P1371" t="s">
        <v>51</v>
      </c>
      <c r="Q1371" t="s">
        <v>51</v>
      </c>
      <c r="R1371" t="s">
        <v>102</v>
      </c>
      <c r="S1371" t="s">
        <v>4</v>
      </c>
      <c r="T1371" t="s">
        <v>426</v>
      </c>
      <c r="U1371" t="s">
        <v>4219</v>
      </c>
      <c r="V1371" t="s">
        <v>3</v>
      </c>
      <c r="W1371" s="1">
        <v>0.01</v>
      </c>
      <c r="X1371" s="1" t="s">
        <v>457</v>
      </c>
      <c r="Y1371" t="s">
        <v>4</v>
      </c>
      <c r="Z1371" t="s">
        <v>3</v>
      </c>
      <c r="AA1371" t="s">
        <v>416</v>
      </c>
      <c r="AB1371" t="s">
        <v>3</v>
      </c>
      <c r="AC1371" t="s">
        <v>3</v>
      </c>
      <c r="AD1371" t="s">
        <v>16</v>
      </c>
      <c r="AF1371" t="s">
        <v>3</v>
      </c>
      <c r="AG1371" t="s">
        <v>9</v>
      </c>
      <c r="AH1371" t="s">
        <v>3</v>
      </c>
      <c r="AK1371" t="s">
        <v>3</v>
      </c>
      <c r="AL1371" t="s">
        <v>3</v>
      </c>
      <c r="AN1371" t="s">
        <v>641</v>
      </c>
      <c r="AO1371" t="s">
        <v>3</v>
      </c>
    </row>
    <row r="1372" spans="1:42" x14ac:dyDescent="0.25">
      <c r="A1372" t="s">
        <v>4</v>
      </c>
      <c r="B1372" t="s">
        <v>4</v>
      </c>
      <c r="D1372" t="s">
        <v>161</v>
      </c>
      <c r="E1372" t="s">
        <v>4213</v>
      </c>
      <c r="F1372">
        <v>2020</v>
      </c>
      <c r="G1372" t="s">
        <v>4026</v>
      </c>
      <c r="I1372" t="s">
        <v>4214</v>
      </c>
      <c r="K1372">
        <v>22</v>
      </c>
      <c r="L1372">
        <v>27</v>
      </c>
      <c r="M1372">
        <v>21</v>
      </c>
      <c r="N1372" t="s">
        <v>4215</v>
      </c>
      <c r="O1372" t="s">
        <v>4216</v>
      </c>
      <c r="P1372" t="s">
        <v>51</v>
      </c>
      <c r="Q1372" t="s">
        <v>51</v>
      </c>
      <c r="R1372" t="s">
        <v>3792</v>
      </c>
      <c r="S1372" t="s">
        <v>4</v>
      </c>
      <c r="T1372" t="s">
        <v>56</v>
      </c>
      <c r="U1372" t="s">
        <v>4220</v>
      </c>
      <c r="V1372" t="s">
        <v>3</v>
      </c>
      <c r="X1372" s="1" t="s">
        <v>457</v>
      </c>
      <c r="Y1372" t="s">
        <v>4</v>
      </c>
      <c r="Z1372" t="s">
        <v>3</v>
      </c>
      <c r="AA1372" t="s">
        <v>416</v>
      </c>
      <c r="AB1372" t="s">
        <v>3</v>
      </c>
      <c r="AC1372" t="s">
        <v>3</v>
      </c>
      <c r="AD1372" t="s">
        <v>49</v>
      </c>
      <c r="AF1372" t="s">
        <v>3</v>
      </c>
      <c r="AG1372" t="s">
        <v>9</v>
      </c>
      <c r="AH1372" t="s">
        <v>3</v>
      </c>
      <c r="AK1372" t="s">
        <v>3</v>
      </c>
      <c r="AL1372" t="s">
        <v>3</v>
      </c>
      <c r="AN1372" t="s">
        <v>641</v>
      </c>
      <c r="AO1372" t="s">
        <v>3</v>
      </c>
      <c r="AP1372" t="s">
        <v>4221</v>
      </c>
    </row>
    <row r="1373" spans="1:42" x14ac:dyDescent="0.25">
      <c r="A1373" t="s">
        <v>4</v>
      </c>
      <c r="B1373" t="s">
        <v>4</v>
      </c>
      <c r="D1373" t="s">
        <v>161</v>
      </c>
      <c r="E1373" t="s">
        <v>4213</v>
      </c>
      <c r="F1373">
        <v>2020</v>
      </c>
      <c r="G1373" t="s">
        <v>4026</v>
      </c>
      <c r="I1373" t="s">
        <v>4214</v>
      </c>
      <c r="K1373">
        <v>22</v>
      </c>
      <c r="L1373">
        <v>27</v>
      </c>
      <c r="M1373">
        <v>21</v>
      </c>
      <c r="N1373" t="s">
        <v>4215</v>
      </c>
      <c r="O1373" t="s">
        <v>4216</v>
      </c>
      <c r="P1373" t="s">
        <v>51</v>
      </c>
      <c r="Q1373" t="s">
        <v>51</v>
      </c>
      <c r="R1373">
        <v>20</v>
      </c>
      <c r="S1373" t="s">
        <v>4</v>
      </c>
      <c r="U1373" t="s">
        <v>4222</v>
      </c>
      <c r="V1373" t="s">
        <v>3</v>
      </c>
      <c r="X1373" s="1" t="s">
        <v>457</v>
      </c>
      <c r="Y1373" t="s">
        <v>4</v>
      </c>
      <c r="Z1373" t="s">
        <v>3</v>
      </c>
      <c r="AA1373" t="s">
        <v>416</v>
      </c>
      <c r="AB1373" t="s">
        <v>3</v>
      </c>
      <c r="AG1373" t="s">
        <v>9</v>
      </c>
      <c r="AH1373" t="s">
        <v>3</v>
      </c>
      <c r="AK1373" t="s">
        <v>3</v>
      </c>
      <c r="AL1373" t="s">
        <v>3</v>
      </c>
      <c r="AN1373" t="s">
        <v>641</v>
      </c>
      <c r="AO1373" t="s">
        <v>3</v>
      </c>
      <c r="AP1373" t="s">
        <v>4223</v>
      </c>
    </row>
    <row r="1374" spans="1:42" x14ac:dyDescent="0.25">
      <c r="A1374" t="s">
        <v>4</v>
      </c>
      <c r="B1374" t="s">
        <v>4</v>
      </c>
      <c r="D1374" t="s">
        <v>161</v>
      </c>
      <c r="E1374" t="s">
        <v>4213</v>
      </c>
      <c r="F1374">
        <v>2020</v>
      </c>
      <c r="G1374" t="s">
        <v>4026</v>
      </c>
      <c r="I1374" t="s">
        <v>4214</v>
      </c>
      <c r="K1374">
        <v>22</v>
      </c>
      <c r="L1374">
        <v>27</v>
      </c>
      <c r="M1374">
        <v>21</v>
      </c>
      <c r="N1374" t="s">
        <v>4215</v>
      </c>
      <c r="O1374" t="s">
        <v>4216</v>
      </c>
      <c r="P1374" t="s">
        <v>51</v>
      </c>
      <c r="Q1374" t="s">
        <v>51</v>
      </c>
      <c r="R1374" t="s">
        <v>4217</v>
      </c>
      <c r="S1374" t="s">
        <v>4</v>
      </c>
      <c r="T1374" t="s">
        <v>7</v>
      </c>
      <c r="U1374" t="s">
        <v>4224</v>
      </c>
      <c r="V1374" t="s">
        <v>3</v>
      </c>
      <c r="W1374" s="1">
        <v>1</v>
      </c>
      <c r="X1374" s="1" t="s">
        <v>457</v>
      </c>
      <c r="Y1374" t="s">
        <v>4</v>
      </c>
      <c r="Z1374" t="s">
        <v>3</v>
      </c>
      <c r="AA1374" t="s">
        <v>416</v>
      </c>
      <c r="AB1374" t="s">
        <v>3</v>
      </c>
      <c r="AC1374" t="s">
        <v>3</v>
      </c>
      <c r="AD1374" t="s">
        <v>16</v>
      </c>
      <c r="AF1374" t="s">
        <v>3</v>
      </c>
      <c r="AG1374" t="s">
        <v>9</v>
      </c>
      <c r="AH1374" t="s">
        <v>3</v>
      </c>
      <c r="AK1374" t="s">
        <v>3</v>
      </c>
      <c r="AL1374" t="s">
        <v>3</v>
      </c>
      <c r="AN1374" t="s">
        <v>641</v>
      </c>
      <c r="AO1374" t="s">
        <v>3</v>
      </c>
    </row>
    <row r="1375" spans="1:42" x14ac:dyDescent="0.25">
      <c r="A1375" t="s">
        <v>4</v>
      </c>
      <c r="B1375" t="s">
        <v>4</v>
      </c>
      <c r="D1375" t="s">
        <v>161</v>
      </c>
      <c r="E1375" t="s">
        <v>4213</v>
      </c>
      <c r="F1375">
        <v>2020</v>
      </c>
      <c r="G1375" t="s">
        <v>4026</v>
      </c>
      <c r="I1375" t="s">
        <v>4214</v>
      </c>
      <c r="K1375">
        <v>22</v>
      </c>
      <c r="L1375">
        <v>27</v>
      </c>
      <c r="M1375">
        <v>21</v>
      </c>
      <c r="N1375" t="s">
        <v>4215</v>
      </c>
      <c r="O1375" t="s">
        <v>4216</v>
      </c>
      <c r="P1375" t="s">
        <v>51</v>
      </c>
      <c r="Q1375" t="s">
        <v>51</v>
      </c>
      <c r="R1375" t="s">
        <v>4218</v>
      </c>
      <c r="S1375" t="s">
        <v>4</v>
      </c>
      <c r="T1375" t="s">
        <v>7</v>
      </c>
      <c r="U1375" t="s">
        <v>4224</v>
      </c>
      <c r="V1375" t="s">
        <v>3</v>
      </c>
      <c r="W1375" s="1">
        <v>1</v>
      </c>
      <c r="X1375" s="1" t="s">
        <v>457</v>
      </c>
      <c r="Y1375" t="s">
        <v>4</v>
      </c>
      <c r="Z1375" t="s">
        <v>3</v>
      </c>
      <c r="AA1375" t="s">
        <v>416</v>
      </c>
      <c r="AB1375" t="s">
        <v>3</v>
      </c>
      <c r="AC1375" t="s">
        <v>3</v>
      </c>
      <c r="AD1375" t="s">
        <v>16</v>
      </c>
      <c r="AF1375" t="s">
        <v>3</v>
      </c>
      <c r="AG1375" t="s">
        <v>9</v>
      </c>
      <c r="AH1375" t="s">
        <v>3</v>
      </c>
      <c r="AK1375" t="s">
        <v>3</v>
      </c>
      <c r="AL1375" t="s">
        <v>3</v>
      </c>
      <c r="AN1375" t="s">
        <v>641</v>
      </c>
      <c r="AO1375" t="s">
        <v>3</v>
      </c>
    </row>
    <row r="1376" spans="1:42" x14ac:dyDescent="0.25">
      <c r="A1376" t="s">
        <v>4</v>
      </c>
      <c r="B1376" t="s">
        <v>4</v>
      </c>
      <c r="D1376" t="s">
        <v>161</v>
      </c>
      <c r="E1376" t="s">
        <v>4225</v>
      </c>
      <c r="F1376">
        <v>2020</v>
      </c>
      <c r="G1376" t="s">
        <v>4026</v>
      </c>
      <c r="I1376" t="s">
        <v>4226</v>
      </c>
      <c r="K1376">
        <v>21</v>
      </c>
      <c r="L1376">
        <v>17</v>
      </c>
      <c r="M1376">
        <v>17</v>
      </c>
      <c r="N1376" t="s">
        <v>4227</v>
      </c>
      <c r="O1376" t="s">
        <v>4228</v>
      </c>
      <c r="P1376" t="s">
        <v>4229</v>
      </c>
      <c r="Q1376" t="s">
        <v>39</v>
      </c>
      <c r="R1376" t="s">
        <v>528</v>
      </c>
      <c r="S1376" t="s">
        <v>4</v>
      </c>
      <c r="T1376" t="s">
        <v>7</v>
      </c>
      <c r="U1376" t="s">
        <v>4230</v>
      </c>
      <c r="V1376" t="s">
        <v>3</v>
      </c>
      <c r="W1376" s="1">
        <v>1</v>
      </c>
      <c r="X1376" s="1" t="s">
        <v>457</v>
      </c>
      <c r="Y1376" t="s">
        <v>4</v>
      </c>
      <c r="Z1376" t="s">
        <v>3</v>
      </c>
      <c r="AA1376" t="s">
        <v>436</v>
      </c>
      <c r="AB1376" t="s">
        <v>3</v>
      </c>
      <c r="AC1376" t="s">
        <v>3</v>
      </c>
      <c r="AD1376" t="s">
        <v>16</v>
      </c>
      <c r="AF1376" t="s">
        <v>3</v>
      </c>
      <c r="AG1376" t="s">
        <v>9</v>
      </c>
      <c r="AH1376" t="s">
        <v>3</v>
      </c>
      <c r="AK1376" t="s">
        <v>3</v>
      </c>
      <c r="AL1376" t="s">
        <v>3</v>
      </c>
      <c r="AN1376" t="s">
        <v>641</v>
      </c>
      <c r="AO1376" t="s">
        <v>3</v>
      </c>
    </row>
    <row r="1377" spans="1:42" x14ac:dyDescent="0.25">
      <c r="A1377" t="s">
        <v>4</v>
      </c>
      <c r="B1377" t="s">
        <v>4</v>
      </c>
      <c r="D1377" t="s">
        <v>161</v>
      </c>
      <c r="E1377" t="s">
        <v>4225</v>
      </c>
      <c r="F1377">
        <v>2020</v>
      </c>
      <c r="G1377" t="s">
        <v>4026</v>
      </c>
      <c r="I1377" t="s">
        <v>4226</v>
      </c>
      <c r="K1377">
        <v>21</v>
      </c>
      <c r="L1377">
        <v>17</v>
      </c>
      <c r="M1377">
        <v>17</v>
      </c>
      <c r="N1377" t="s">
        <v>4227</v>
      </c>
      <c r="O1377" t="s">
        <v>4228</v>
      </c>
      <c r="P1377" t="s">
        <v>4229</v>
      </c>
      <c r="Q1377" t="s">
        <v>39</v>
      </c>
      <c r="R1377" t="s">
        <v>1116</v>
      </c>
      <c r="S1377" t="s">
        <v>4</v>
      </c>
      <c r="T1377" t="s">
        <v>7</v>
      </c>
      <c r="U1377" t="s">
        <v>4230</v>
      </c>
      <c r="V1377" t="s">
        <v>3</v>
      </c>
      <c r="W1377" s="1">
        <v>1</v>
      </c>
      <c r="X1377" s="1" t="s">
        <v>457</v>
      </c>
      <c r="Y1377" t="s">
        <v>4</v>
      </c>
      <c r="Z1377" t="s">
        <v>3</v>
      </c>
      <c r="AA1377" t="s">
        <v>436</v>
      </c>
      <c r="AB1377" t="s">
        <v>3</v>
      </c>
      <c r="AC1377" t="s">
        <v>3</v>
      </c>
      <c r="AD1377" t="s">
        <v>16</v>
      </c>
      <c r="AF1377" t="s">
        <v>3</v>
      </c>
      <c r="AG1377" t="s">
        <v>9</v>
      </c>
      <c r="AH1377" t="s">
        <v>3</v>
      </c>
      <c r="AK1377" t="s">
        <v>3</v>
      </c>
      <c r="AL1377" t="s">
        <v>3</v>
      </c>
      <c r="AN1377" t="s">
        <v>641</v>
      </c>
      <c r="AO1377" t="s">
        <v>3</v>
      </c>
    </row>
    <row r="1378" spans="1:42" x14ac:dyDescent="0.25">
      <c r="A1378" t="s">
        <v>4</v>
      </c>
      <c r="B1378" t="s">
        <v>4</v>
      </c>
      <c r="D1378" t="s">
        <v>161</v>
      </c>
      <c r="E1378" t="s">
        <v>4225</v>
      </c>
      <c r="F1378">
        <v>2020</v>
      </c>
      <c r="G1378" t="s">
        <v>4026</v>
      </c>
      <c r="I1378" t="s">
        <v>4226</v>
      </c>
      <c r="K1378">
        <v>21</v>
      </c>
      <c r="L1378">
        <v>17</v>
      </c>
      <c r="M1378">
        <v>17</v>
      </c>
      <c r="N1378" t="s">
        <v>4227</v>
      </c>
      <c r="O1378" t="s">
        <v>4228</v>
      </c>
      <c r="P1378" t="s">
        <v>4229</v>
      </c>
      <c r="Q1378" t="s">
        <v>39</v>
      </c>
      <c r="R1378" t="s">
        <v>1215</v>
      </c>
      <c r="S1378" t="s">
        <v>4</v>
      </c>
      <c r="T1378" t="s">
        <v>7</v>
      </c>
      <c r="U1378" t="s">
        <v>4231</v>
      </c>
      <c r="V1378" t="s">
        <v>3</v>
      </c>
      <c r="W1378" s="1">
        <v>1</v>
      </c>
      <c r="X1378" s="1" t="s">
        <v>457</v>
      </c>
      <c r="Y1378" t="s">
        <v>4</v>
      </c>
      <c r="Z1378" t="s">
        <v>3</v>
      </c>
      <c r="AA1378" t="s">
        <v>416</v>
      </c>
      <c r="AB1378" t="s">
        <v>3</v>
      </c>
      <c r="AC1378" t="s">
        <v>3</v>
      </c>
      <c r="AD1378" t="s">
        <v>16</v>
      </c>
      <c r="AF1378" t="s">
        <v>3</v>
      </c>
      <c r="AG1378" t="s">
        <v>9</v>
      </c>
      <c r="AH1378" t="s">
        <v>3</v>
      </c>
      <c r="AK1378" t="s">
        <v>3</v>
      </c>
      <c r="AL1378" t="s">
        <v>3</v>
      </c>
      <c r="AN1378" t="s">
        <v>641</v>
      </c>
      <c r="AO1378" t="s">
        <v>3</v>
      </c>
    </row>
    <row r="1379" spans="1:42" x14ac:dyDescent="0.25">
      <c r="A1379" t="s">
        <v>4</v>
      </c>
      <c r="B1379" t="s">
        <v>4</v>
      </c>
      <c r="D1379" t="s">
        <v>161</v>
      </c>
      <c r="E1379" t="s">
        <v>4225</v>
      </c>
      <c r="F1379">
        <v>2020</v>
      </c>
      <c r="G1379" t="s">
        <v>4026</v>
      </c>
      <c r="I1379" t="s">
        <v>4226</v>
      </c>
      <c r="K1379">
        <v>21</v>
      </c>
      <c r="L1379">
        <v>17</v>
      </c>
      <c r="M1379">
        <v>17</v>
      </c>
      <c r="N1379" t="s">
        <v>4227</v>
      </c>
      <c r="O1379" t="s">
        <v>4228</v>
      </c>
      <c r="P1379" t="s">
        <v>4229</v>
      </c>
      <c r="Q1379" t="s">
        <v>39</v>
      </c>
      <c r="R1379" t="s">
        <v>102</v>
      </c>
      <c r="S1379" t="s">
        <v>4</v>
      </c>
      <c r="T1379" t="s">
        <v>7</v>
      </c>
      <c r="U1379" t="s">
        <v>4232</v>
      </c>
      <c r="V1379" t="s">
        <v>3</v>
      </c>
      <c r="W1379" s="1">
        <v>0.1</v>
      </c>
      <c r="X1379" s="1" t="s">
        <v>457</v>
      </c>
      <c r="Y1379" t="s">
        <v>4</v>
      </c>
      <c r="Z1379" t="s">
        <v>3</v>
      </c>
      <c r="AA1379" t="s">
        <v>416</v>
      </c>
      <c r="AB1379" t="s">
        <v>3</v>
      </c>
      <c r="AC1379" t="s">
        <v>3</v>
      </c>
      <c r="AD1379" t="s">
        <v>16</v>
      </c>
      <c r="AF1379" t="s">
        <v>3</v>
      </c>
      <c r="AG1379" t="s">
        <v>9</v>
      </c>
      <c r="AH1379" t="s">
        <v>3</v>
      </c>
      <c r="AK1379" t="s">
        <v>3</v>
      </c>
      <c r="AL1379" t="s">
        <v>3</v>
      </c>
      <c r="AN1379" t="s">
        <v>641</v>
      </c>
      <c r="AO1379" t="s">
        <v>3</v>
      </c>
    </row>
    <row r="1380" spans="1:42" x14ac:dyDescent="0.25">
      <c r="A1380" t="s">
        <v>4</v>
      </c>
      <c r="B1380" t="s">
        <v>4</v>
      </c>
      <c r="D1380" t="s">
        <v>4233</v>
      </c>
      <c r="E1380" t="s">
        <v>4234</v>
      </c>
      <c r="F1380">
        <v>2020</v>
      </c>
      <c r="G1380">
        <v>15</v>
      </c>
      <c r="H1380">
        <v>4</v>
      </c>
      <c r="J1380" t="s">
        <v>4236</v>
      </c>
      <c r="K1380">
        <v>16</v>
      </c>
      <c r="L1380">
        <v>10</v>
      </c>
      <c r="M1380">
        <v>9</v>
      </c>
      <c r="N1380" t="s">
        <v>4235</v>
      </c>
      <c r="O1380" t="s">
        <v>4237</v>
      </c>
      <c r="P1380" t="s">
        <v>12</v>
      </c>
      <c r="Q1380" t="s">
        <v>12</v>
      </c>
      <c r="R1380">
        <v>1</v>
      </c>
      <c r="S1380" t="s">
        <v>4</v>
      </c>
      <c r="T1380" t="s">
        <v>426</v>
      </c>
      <c r="U1380" t="s">
        <v>3</v>
      </c>
      <c r="V1380" t="s">
        <v>3</v>
      </c>
      <c r="W1380" s="1">
        <v>0.01</v>
      </c>
      <c r="X1380" s="1" t="s">
        <v>1566</v>
      </c>
      <c r="Y1380" t="s">
        <v>4</v>
      </c>
      <c r="Z1380" t="s">
        <v>3</v>
      </c>
      <c r="AA1380" t="s">
        <v>416</v>
      </c>
      <c r="AB1380" t="s">
        <v>3</v>
      </c>
      <c r="AC1380" t="s">
        <v>3</v>
      </c>
      <c r="AD1380" t="s">
        <v>49</v>
      </c>
      <c r="AE1380">
        <v>2018</v>
      </c>
      <c r="AF1380" t="s">
        <v>3</v>
      </c>
      <c r="AG1380" t="s">
        <v>9</v>
      </c>
      <c r="AH1380" t="s">
        <v>4</v>
      </c>
      <c r="AI1380" t="s">
        <v>580</v>
      </c>
      <c r="AJ1380" t="s">
        <v>4238</v>
      </c>
      <c r="AK1380" t="s">
        <v>3</v>
      </c>
      <c r="AL1380" t="s">
        <v>3</v>
      </c>
      <c r="AN1380" t="s">
        <v>641</v>
      </c>
      <c r="AO1380" t="s">
        <v>3</v>
      </c>
    </row>
    <row r="1381" spans="1:42" x14ac:dyDescent="0.25">
      <c r="A1381" t="s">
        <v>4</v>
      </c>
      <c r="B1381" t="s">
        <v>4</v>
      </c>
      <c r="D1381" t="s">
        <v>4233</v>
      </c>
      <c r="E1381" t="s">
        <v>4239</v>
      </c>
      <c r="F1381">
        <v>2012</v>
      </c>
      <c r="G1381">
        <v>7</v>
      </c>
      <c r="H1381">
        <v>11</v>
      </c>
      <c r="J1381" t="s">
        <v>4240</v>
      </c>
      <c r="K1381">
        <v>5</v>
      </c>
      <c r="L1381">
        <v>3</v>
      </c>
      <c r="M1381">
        <v>7</v>
      </c>
      <c r="N1381" t="s">
        <v>4241</v>
      </c>
      <c r="O1381" t="s">
        <v>4242</v>
      </c>
      <c r="P1381" t="s">
        <v>17</v>
      </c>
      <c r="Q1381" t="s">
        <v>17</v>
      </c>
      <c r="R1381">
        <v>2</v>
      </c>
      <c r="S1381" t="s">
        <v>4</v>
      </c>
      <c r="T1381" s="5" t="s">
        <v>56</v>
      </c>
      <c r="U1381" t="s">
        <v>3</v>
      </c>
      <c r="V1381" t="s">
        <v>3</v>
      </c>
      <c r="W1381" s="1">
        <v>2</v>
      </c>
      <c r="X1381" s="1" t="s">
        <v>457</v>
      </c>
      <c r="Y1381" t="s">
        <v>4</v>
      </c>
      <c r="Z1381" t="s">
        <v>3</v>
      </c>
      <c r="AA1381" t="s">
        <v>416</v>
      </c>
      <c r="AB1381" t="s">
        <v>3</v>
      </c>
      <c r="AC1381" t="s">
        <v>3</v>
      </c>
      <c r="AD1381" t="s">
        <v>49</v>
      </c>
      <c r="AF1381" t="s">
        <v>3</v>
      </c>
      <c r="AG1381" t="s">
        <v>9</v>
      </c>
      <c r="AH1381" t="s">
        <v>3</v>
      </c>
      <c r="AK1381" t="s">
        <v>3</v>
      </c>
      <c r="AL1381" t="s">
        <v>3</v>
      </c>
      <c r="AN1381" t="s">
        <v>641</v>
      </c>
      <c r="AO1381" t="s">
        <v>3</v>
      </c>
      <c r="AP1381" t="s">
        <v>4221</v>
      </c>
    </row>
    <row r="1382" spans="1:42" x14ac:dyDescent="0.25">
      <c r="A1382" t="s">
        <v>4</v>
      </c>
      <c r="B1382" t="s">
        <v>4</v>
      </c>
      <c r="D1382" t="s">
        <v>4233</v>
      </c>
      <c r="E1382" t="s">
        <v>4243</v>
      </c>
      <c r="F1382">
        <v>2013</v>
      </c>
      <c r="G1382">
        <v>8</v>
      </c>
      <c r="H1382">
        <v>6</v>
      </c>
      <c r="J1382" t="s">
        <v>4244</v>
      </c>
      <c r="K1382">
        <v>12</v>
      </c>
      <c r="L1382">
        <v>11</v>
      </c>
      <c r="M1382">
        <v>22</v>
      </c>
      <c r="N1382" t="s">
        <v>4245</v>
      </c>
      <c r="O1382" t="s">
        <v>4246</v>
      </c>
      <c r="P1382" t="s">
        <v>12</v>
      </c>
      <c r="Q1382" t="s">
        <v>12</v>
      </c>
      <c r="R1382">
        <v>2</v>
      </c>
      <c r="S1382" t="s">
        <v>4</v>
      </c>
      <c r="T1382" t="s">
        <v>426</v>
      </c>
      <c r="U1382" t="s">
        <v>3</v>
      </c>
      <c r="V1382" t="s">
        <v>3</v>
      </c>
      <c r="W1382" s="1">
        <v>0.01</v>
      </c>
      <c r="X1382" s="1" t="s">
        <v>457</v>
      </c>
      <c r="Y1382" t="s">
        <v>4</v>
      </c>
      <c r="Z1382" t="s">
        <v>3</v>
      </c>
      <c r="AA1382" t="s">
        <v>447</v>
      </c>
      <c r="AB1382" t="s">
        <v>3</v>
      </c>
      <c r="AC1382" t="s">
        <v>3</v>
      </c>
      <c r="AD1382" t="s">
        <v>16</v>
      </c>
      <c r="AF1382" t="s">
        <v>3</v>
      </c>
      <c r="AG1382" t="s">
        <v>9</v>
      </c>
      <c r="AH1382" t="s">
        <v>4</v>
      </c>
      <c r="AI1382" t="s">
        <v>580</v>
      </c>
      <c r="AJ1382" t="s">
        <v>4247</v>
      </c>
      <c r="AK1382" t="s">
        <v>3</v>
      </c>
      <c r="AL1382" t="s">
        <v>3</v>
      </c>
      <c r="AN1382" t="s">
        <v>641</v>
      </c>
      <c r="AO1382" t="s">
        <v>3</v>
      </c>
      <c r="AP1382" t="s">
        <v>4248</v>
      </c>
    </row>
    <row r="1383" spans="1:42" x14ac:dyDescent="0.25">
      <c r="A1383" t="s">
        <v>4</v>
      </c>
      <c r="B1383" t="s">
        <v>4</v>
      </c>
      <c r="D1383" t="s">
        <v>4233</v>
      </c>
      <c r="E1383" t="s">
        <v>4249</v>
      </c>
      <c r="F1383">
        <v>2017</v>
      </c>
      <c r="G1383">
        <v>12</v>
      </c>
      <c r="H1383">
        <v>9</v>
      </c>
      <c r="J1383" t="s">
        <v>4251</v>
      </c>
      <c r="K1383">
        <v>16</v>
      </c>
      <c r="L1383">
        <v>8</v>
      </c>
      <c r="M1383">
        <v>1</v>
      </c>
      <c r="N1383" t="s">
        <v>4250</v>
      </c>
      <c r="O1383" t="s">
        <v>4252</v>
      </c>
      <c r="P1383" t="s">
        <v>4253</v>
      </c>
      <c r="Q1383" t="s">
        <v>4253</v>
      </c>
      <c r="R1383" t="s">
        <v>1365</v>
      </c>
      <c r="S1383" t="s">
        <v>4</v>
      </c>
      <c r="T1383" t="s">
        <v>7</v>
      </c>
      <c r="U1383" t="s">
        <v>3</v>
      </c>
      <c r="V1383" t="s">
        <v>3</v>
      </c>
      <c r="W1383" s="1">
        <v>0.05</v>
      </c>
      <c r="X1383" s="1" t="s">
        <v>457</v>
      </c>
      <c r="Y1383" t="s">
        <v>4</v>
      </c>
      <c r="Z1383" t="s">
        <v>3</v>
      </c>
      <c r="AA1383" t="s">
        <v>447</v>
      </c>
      <c r="AB1383" t="s">
        <v>3</v>
      </c>
      <c r="AC1383" t="s">
        <v>3</v>
      </c>
      <c r="AD1383" t="s">
        <v>16</v>
      </c>
      <c r="AF1383" t="s">
        <v>3</v>
      </c>
      <c r="AG1383" t="s">
        <v>9</v>
      </c>
      <c r="AH1383" t="s">
        <v>4</v>
      </c>
      <c r="AI1383" t="s">
        <v>580</v>
      </c>
      <c r="AJ1383" t="s">
        <v>4254</v>
      </c>
      <c r="AK1383" t="s">
        <v>3</v>
      </c>
      <c r="AL1383" t="s">
        <v>4</v>
      </c>
      <c r="AM1383" t="s">
        <v>549</v>
      </c>
      <c r="AN1383" t="s">
        <v>641</v>
      </c>
      <c r="AO1383" t="s">
        <v>3</v>
      </c>
    </row>
    <row r="1384" spans="1:42" x14ac:dyDescent="0.25">
      <c r="A1384" t="s">
        <v>4</v>
      </c>
      <c r="B1384" t="s">
        <v>4</v>
      </c>
      <c r="D1384" t="s">
        <v>4233</v>
      </c>
      <c r="E1384" t="s">
        <v>4255</v>
      </c>
      <c r="F1384">
        <v>2015</v>
      </c>
      <c r="G1384">
        <v>10</v>
      </c>
      <c r="H1384">
        <v>9</v>
      </c>
      <c r="J1384" t="s">
        <v>4256</v>
      </c>
      <c r="K1384">
        <v>17</v>
      </c>
      <c r="L1384">
        <v>6</v>
      </c>
      <c r="M1384">
        <v>8</v>
      </c>
      <c r="N1384" t="s">
        <v>4257</v>
      </c>
      <c r="O1384" t="s">
        <v>4258</v>
      </c>
      <c r="P1384" t="s">
        <v>1303</v>
      </c>
      <c r="Q1384" t="s">
        <v>1303</v>
      </c>
      <c r="R1384" t="s">
        <v>4259</v>
      </c>
      <c r="S1384" t="s">
        <v>4</v>
      </c>
      <c r="T1384" t="s">
        <v>1304</v>
      </c>
      <c r="U1384" t="s">
        <v>3</v>
      </c>
      <c r="V1384" t="s">
        <v>3</v>
      </c>
      <c r="W1384" s="1">
        <v>0.1</v>
      </c>
      <c r="X1384" s="1" t="s">
        <v>457</v>
      </c>
      <c r="Y1384" t="s">
        <v>4</v>
      </c>
      <c r="Z1384" t="s">
        <v>3</v>
      </c>
      <c r="AA1384" t="s">
        <v>436</v>
      </c>
      <c r="AB1384" t="s">
        <v>3</v>
      </c>
      <c r="AC1384" t="s">
        <v>3</v>
      </c>
      <c r="AD1384" t="s">
        <v>49</v>
      </c>
      <c r="AE1384">
        <v>2004</v>
      </c>
      <c r="AF1384" t="s">
        <v>3</v>
      </c>
      <c r="AG1384" t="s">
        <v>9</v>
      </c>
      <c r="AH1384" t="s">
        <v>4</v>
      </c>
      <c r="AI1384" t="s">
        <v>580</v>
      </c>
      <c r="AJ1384" t="s">
        <v>4260</v>
      </c>
      <c r="AK1384" t="s">
        <v>3</v>
      </c>
      <c r="AL1384" t="s">
        <v>3</v>
      </c>
      <c r="AN1384" t="s">
        <v>641</v>
      </c>
      <c r="AO1384" t="s">
        <v>3</v>
      </c>
    </row>
    <row r="1385" spans="1:42" x14ac:dyDescent="0.25">
      <c r="A1385" t="s">
        <v>4</v>
      </c>
      <c r="B1385" t="s">
        <v>4</v>
      </c>
      <c r="D1385" t="s">
        <v>4233</v>
      </c>
      <c r="E1385" t="s">
        <v>4261</v>
      </c>
      <c r="F1385">
        <v>2017</v>
      </c>
      <c r="G1385">
        <v>12</v>
      </c>
      <c r="H1385">
        <v>9</v>
      </c>
      <c r="J1385" t="s">
        <v>4262</v>
      </c>
      <c r="K1385">
        <v>17</v>
      </c>
      <c r="L1385">
        <v>6</v>
      </c>
      <c r="M1385">
        <v>8</v>
      </c>
      <c r="N1385" t="s">
        <v>4263</v>
      </c>
      <c r="O1385" t="s">
        <v>4264</v>
      </c>
      <c r="P1385" t="s">
        <v>12</v>
      </c>
      <c r="Q1385" t="s">
        <v>12</v>
      </c>
      <c r="R1385" t="s">
        <v>55</v>
      </c>
      <c r="S1385" t="s">
        <v>4</v>
      </c>
      <c r="T1385" t="s">
        <v>426</v>
      </c>
      <c r="U1385" t="s">
        <v>3</v>
      </c>
      <c r="V1385" t="s">
        <v>3</v>
      </c>
      <c r="W1385" s="1">
        <v>0.01</v>
      </c>
      <c r="X1385" s="1" t="s">
        <v>457</v>
      </c>
      <c r="Y1385" t="s">
        <v>4</v>
      </c>
      <c r="Z1385" t="s">
        <v>3</v>
      </c>
      <c r="AA1385" t="s">
        <v>416</v>
      </c>
      <c r="AB1385" t="s">
        <v>3</v>
      </c>
      <c r="AC1385" t="s">
        <v>3</v>
      </c>
      <c r="AD1385" t="s">
        <v>49</v>
      </c>
      <c r="AE1385">
        <v>2014</v>
      </c>
      <c r="AF1385" t="s">
        <v>3</v>
      </c>
      <c r="AG1385" t="s">
        <v>9</v>
      </c>
      <c r="AH1385" t="s">
        <v>4</v>
      </c>
      <c r="AI1385" t="s">
        <v>580</v>
      </c>
      <c r="AJ1385" t="s">
        <v>4265</v>
      </c>
      <c r="AK1385" t="s">
        <v>3</v>
      </c>
      <c r="AL1385" t="s">
        <v>3</v>
      </c>
      <c r="AN1385" t="s">
        <v>3</v>
      </c>
      <c r="AO1385" t="s">
        <v>3</v>
      </c>
    </row>
    <row r="1386" spans="1:42" x14ac:dyDescent="0.25">
      <c r="A1386" t="s">
        <v>4</v>
      </c>
      <c r="B1386" t="s">
        <v>4</v>
      </c>
      <c r="D1386" t="s">
        <v>4233</v>
      </c>
      <c r="E1386" t="s">
        <v>4261</v>
      </c>
      <c r="F1386">
        <v>2017</v>
      </c>
      <c r="G1386">
        <v>12</v>
      </c>
      <c r="H1386">
        <v>9</v>
      </c>
      <c r="J1386" t="s">
        <v>4262</v>
      </c>
      <c r="K1386">
        <v>17</v>
      </c>
      <c r="L1386">
        <v>6</v>
      </c>
      <c r="M1386">
        <v>8</v>
      </c>
      <c r="N1386" t="s">
        <v>4263</v>
      </c>
      <c r="O1386" t="s">
        <v>4264</v>
      </c>
      <c r="P1386" t="s">
        <v>12</v>
      </c>
      <c r="Q1386" t="s">
        <v>12</v>
      </c>
      <c r="R1386" t="s">
        <v>157</v>
      </c>
      <c r="S1386" t="s">
        <v>4</v>
      </c>
      <c r="T1386" t="s">
        <v>426</v>
      </c>
      <c r="U1386" t="s">
        <v>3</v>
      </c>
      <c r="V1386" t="s">
        <v>3</v>
      </c>
      <c r="W1386" s="1">
        <v>0.01</v>
      </c>
      <c r="X1386" s="1" t="s">
        <v>457</v>
      </c>
      <c r="Y1386" t="s">
        <v>4</v>
      </c>
      <c r="Z1386" t="s">
        <v>3</v>
      </c>
      <c r="AA1386" t="s">
        <v>416</v>
      </c>
      <c r="AB1386" t="s">
        <v>3</v>
      </c>
      <c r="AC1386" t="s">
        <v>3</v>
      </c>
      <c r="AD1386" t="s">
        <v>49</v>
      </c>
      <c r="AF1386" t="s">
        <v>3</v>
      </c>
      <c r="AG1386" t="s">
        <v>9</v>
      </c>
      <c r="AH1386" t="s">
        <v>4</v>
      </c>
      <c r="AI1386" t="s">
        <v>580</v>
      </c>
      <c r="AJ1386" t="s">
        <v>4266</v>
      </c>
      <c r="AK1386" t="s">
        <v>3</v>
      </c>
      <c r="AL1386" t="s">
        <v>3</v>
      </c>
      <c r="AN1386" t="s">
        <v>641</v>
      </c>
      <c r="AO1386" t="s">
        <v>3</v>
      </c>
    </row>
    <row r="1387" spans="1:42" x14ac:dyDescent="0.25">
      <c r="A1387" t="s">
        <v>4</v>
      </c>
      <c r="B1387" t="s">
        <v>4</v>
      </c>
      <c r="D1387" t="s">
        <v>4233</v>
      </c>
      <c r="E1387" t="s">
        <v>4267</v>
      </c>
      <c r="F1387">
        <v>2018</v>
      </c>
      <c r="G1387">
        <v>13</v>
      </c>
      <c r="H1387">
        <v>1</v>
      </c>
      <c r="J1387" t="s">
        <v>4268</v>
      </c>
      <c r="K1387">
        <v>20</v>
      </c>
      <c r="L1387">
        <v>5</v>
      </c>
      <c r="M1387">
        <v>6</v>
      </c>
      <c r="N1387" t="s">
        <v>4269</v>
      </c>
      <c r="O1387" t="s">
        <v>4270</v>
      </c>
      <c r="P1387" t="s">
        <v>12</v>
      </c>
      <c r="Q1387" t="s">
        <v>12</v>
      </c>
      <c r="R1387" t="s">
        <v>80</v>
      </c>
      <c r="S1387" t="s">
        <v>4</v>
      </c>
      <c r="T1387" t="s">
        <v>426</v>
      </c>
      <c r="U1387" t="s">
        <v>3</v>
      </c>
      <c r="V1387" t="s">
        <v>3</v>
      </c>
      <c r="W1387" s="1">
        <v>0.01</v>
      </c>
      <c r="X1387" s="1" t="s">
        <v>457</v>
      </c>
      <c r="Y1387" t="s">
        <v>4</v>
      </c>
      <c r="Z1387" t="s">
        <v>3</v>
      </c>
      <c r="AA1387" t="s">
        <v>416</v>
      </c>
      <c r="AB1387" t="s">
        <v>3</v>
      </c>
      <c r="AC1387" t="s">
        <v>3</v>
      </c>
      <c r="AD1387" t="s">
        <v>16</v>
      </c>
      <c r="AF1387" t="s">
        <v>3</v>
      </c>
      <c r="AG1387" t="s">
        <v>9</v>
      </c>
      <c r="AH1387" t="s">
        <v>4</v>
      </c>
      <c r="AI1387" t="s">
        <v>580</v>
      </c>
      <c r="AJ1387" t="s">
        <v>4271</v>
      </c>
      <c r="AK1387" t="s">
        <v>3</v>
      </c>
      <c r="AL1387" t="s">
        <v>3</v>
      </c>
      <c r="AN1387" t="s">
        <v>641</v>
      </c>
      <c r="AO1387" t="s">
        <v>3</v>
      </c>
    </row>
    <row r="1388" spans="1:42" x14ac:dyDescent="0.25">
      <c r="A1388" t="s">
        <v>4</v>
      </c>
      <c r="B1388" t="s">
        <v>4</v>
      </c>
      <c r="D1388" t="s">
        <v>4233</v>
      </c>
      <c r="E1388" t="s">
        <v>4267</v>
      </c>
      <c r="F1388">
        <v>2018</v>
      </c>
      <c r="G1388">
        <v>13</v>
      </c>
      <c r="H1388">
        <v>1</v>
      </c>
      <c r="J1388" t="s">
        <v>4268</v>
      </c>
      <c r="K1388">
        <v>20</v>
      </c>
      <c r="L1388">
        <v>5</v>
      </c>
      <c r="M1388">
        <v>6</v>
      </c>
      <c r="N1388" t="s">
        <v>4269</v>
      </c>
      <c r="O1388" t="s">
        <v>4270</v>
      </c>
      <c r="P1388" t="s">
        <v>12</v>
      </c>
      <c r="Q1388" t="s">
        <v>12</v>
      </c>
      <c r="R1388" t="s">
        <v>159</v>
      </c>
      <c r="S1388" t="s">
        <v>4</v>
      </c>
      <c r="T1388" t="s">
        <v>426</v>
      </c>
      <c r="U1388" t="s">
        <v>3</v>
      </c>
      <c r="V1388" t="s">
        <v>3</v>
      </c>
      <c r="W1388" s="1">
        <v>0.01</v>
      </c>
      <c r="X1388" s="1" t="s">
        <v>457</v>
      </c>
      <c r="Y1388" t="s">
        <v>4</v>
      </c>
      <c r="Z1388" t="s">
        <v>3</v>
      </c>
      <c r="AA1388" t="s">
        <v>416</v>
      </c>
      <c r="AB1388" t="s">
        <v>3</v>
      </c>
      <c r="AC1388" t="s">
        <v>3</v>
      </c>
      <c r="AD1388" t="s">
        <v>16</v>
      </c>
      <c r="AF1388" t="s">
        <v>3</v>
      </c>
      <c r="AG1388" t="s">
        <v>9</v>
      </c>
      <c r="AH1388" t="s">
        <v>4</v>
      </c>
      <c r="AI1388" t="s">
        <v>580</v>
      </c>
      <c r="AJ1388" t="s">
        <v>4271</v>
      </c>
      <c r="AK1388" t="s">
        <v>3</v>
      </c>
      <c r="AL1388" t="s">
        <v>3</v>
      </c>
      <c r="AN1388" t="s">
        <v>641</v>
      </c>
      <c r="AO1388" t="s">
        <v>3</v>
      </c>
    </row>
    <row r="1389" spans="1:42" x14ac:dyDescent="0.25">
      <c r="A1389" t="s">
        <v>4</v>
      </c>
      <c r="B1389" t="s">
        <v>4</v>
      </c>
      <c r="D1389" t="s">
        <v>4233</v>
      </c>
      <c r="E1389" t="s">
        <v>4272</v>
      </c>
      <c r="F1389">
        <v>2012</v>
      </c>
      <c r="G1389">
        <v>7</v>
      </c>
      <c r="H1389">
        <v>11</v>
      </c>
      <c r="J1389" t="s">
        <v>4273</v>
      </c>
      <c r="K1389">
        <v>6</v>
      </c>
      <c r="L1389">
        <v>4</v>
      </c>
      <c r="M1389">
        <v>13</v>
      </c>
      <c r="N1389" t="s">
        <v>4274</v>
      </c>
      <c r="O1389" t="s">
        <v>4275</v>
      </c>
      <c r="P1389" t="s">
        <v>69</v>
      </c>
      <c r="Q1389" t="s">
        <v>69</v>
      </c>
      <c r="R1389" t="s">
        <v>261</v>
      </c>
      <c r="S1389" t="s">
        <v>4</v>
      </c>
      <c r="T1389" t="s">
        <v>56</v>
      </c>
      <c r="U1389" t="s">
        <v>3</v>
      </c>
      <c r="V1389" t="s">
        <v>3</v>
      </c>
      <c r="W1389" s="1">
        <v>2</v>
      </c>
      <c r="X1389" s="1" t="s">
        <v>1566</v>
      </c>
      <c r="Y1389" t="s">
        <v>4</v>
      </c>
      <c r="Z1389" t="s">
        <v>3</v>
      </c>
      <c r="AA1389" t="s">
        <v>416</v>
      </c>
      <c r="AB1389" t="s">
        <v>3</v>
      </c>
      <c r="AC1389" t="s">
        <v>4276</v>
      </c>
      <c r="AD1389" t="s">
        <v>16</v>
      </c>
      <c r="AE1389">
        <v>2011</v>
      </c>
      <c r="AF1389" t="s">
        <v>3</v>
      </c>
      <c r="AG1389" s="5" t="s">
        <v>427</v>
      </c>
      <c r="AH1389" t="s">
        <v>4</v>
      </c>
      <c r="AI1389" t="s">
        <v>580</v>
      </c>
      <c r="AJ1389" t="s">
        <v>4277</v>
      </c>
      <c r="AK1389" t="s">
        <v>3</v>
      </c>
      <c r="AL1389" t="s">
        <v>3</v>
      </c>
      <c r="AN1389" t="s">
        <v>641</v>
      </c>
      <c r="AO1389" t="s">
        <v>3</v>
      </c>
    </row>
    <row r="1390" spans="1:42" x14ac:dyDescent="0.25">
      <c r="A1390" t="s">
        <v>4</v>
      </c>
      <c r="B1390" t="s">
        <v>4</v>
      </c>
      <c r="D1390" t="s">
        <v>4233</v>
      </c>
      <c r="E1390" t="s">
        <v>4278</v>
      </c>
      <c r="F1390">
        <v>2016</v>
      </c>
      <c r="G1390">
        <v>11</v>
      </c>
      <c r="H1390">
        <v>11</v>
      </c>
      <c r="J1390" t="s">
        <v>4279</v>
      </c>
      <c r="K1390">
        <v>14</v>
      </c>
      <c r="L1390">
        <v>7</v>
      </c>
      <c r="M1390">
        <v>2</v>
      </c>
      <c r="N1390" t="s">
        <v>4280</v>
      </c>
      <c r="O1390" t="s">
        <v>4281</v>
      </c>
      <c r="P1390" t="s">
        <v>17</v>
      </c>
      <c r="Q1390" t="s">
        <v>17</v>
      </c>
      <c r="R1390" t="s">
        <v>596</v>
      </c>
      <c r="S1390" t="s">
        <v>4</v>
      </c>
      <c r="T1390" t="s">
        <v>18</v>
      </c>
      <c r="U1390" t="s">
        <v>3</v>
      </c>
      <c r="V1390" t="s">
        <v>3</v>
      </c>
      <c r="W1390" s="1">
        <v>0.5</v>
      </c>
      <c r="X1390" s="1" t="s">
        <v>457</v>
      </c>
      <c r="Y1390" t="s">
        <v>4</v>
      </c>
      <c r="Z1390" t="s">
        <v>3</v>
      </c>
      <c r="AA1390" t="s">
        <v>436</v>
      </c>
      <c r="AB1390" t="s">
        <v>3</v>
      </c>
      <c r="AC1390" t="s">
        <v>3</v>
      </c>
      <c r="AD1390" t="s">
        <v>16</v>
      </c>
      <c r="AE1390">
        <v>2008</v>
      </c>
      <c r="AF1390" t="s">
        <v>3</v>
      </c>
      <c r="AG1390" t="s">
        <v>9</v>
      </c>
      <c r="AH1390" t="s">
        <v>3</v>
      </c>
      <c r="AK1390" t="s">
        <v>3</v>
      </c>
      <c r="AL1390" t="s">
        <v>3</v>
      </c>
      <c r="AN1390" t="s">
        <v>641</v>
      </c>
      <c r="AO1390" t="s">
        <v>3</v>
      </c>
    </row>
    <row r="1391" spans="1:42" x14ac:dyDescent="0.25">
      <c r="A1391" t="s">
        <v>4</v>
      </c>
      <c r="B1391" t="s">
        <v>4</v>
      </c>
      <c r="D1391" t="s">
        <v>4233</v>
      </c>
      <c r="E1391" t="s">
        <v>4282</v>
      </c>
      <c r="F1391">
        <v>2014</v>
      </c>
      <c r="G1391">
        <v>9</v>
      </c>
      <c r="H1391">
        <v>2</v>
      </c>
      <c r="J1391" t="s">
        <v>4283</v>
      </c>
      <c r="K1391">
        <v>7</v>
      </c>
      <c r="L1391">
        <v>5</v>
      </c>
      <c r="M1391">
        <v>9</v>
      </c>
      <c r="N1391" t="s">
        <v>4284</v>
      </c>
      <c r="O1391" t="s">
        <v>4285</v>
      </c>
      <c r="P1391" t="s">
        <v>12</v>
      </c>
      <c r="Q1391" t="s">
        <v>12</v>
      </c>
      <c r="R1391" t="s">
        <v>1820</v>
      </c>
      <c r="S1391" t="s">
        <v>4</v>
      </c>
      <c r="T1391" t="s">
        <v>426</v>
      </c>
      <c r="U1391" t="s">
        <v>3</v>
      </c>
      <c r="V1391" t="s">
        <v>3</v>
      </c>
      <c r="W1391" s="1">
        <v>0.01</v>
      </c>
      <c r="X1391" s="1" t="s">
        <v>457</v>
      </c>
      <c r="Y1391" t="s">
        <v>4</v>
      </c>
      <c r="Z1391" t="s">
        <v>3</v>
      </c>
      <c r="AA1391" t="s">
        <v>416</v>
      </c>
      <c r="AB1391" t="s">
        <v>3</v>
      </c>
      <c r="AC1391" t="s">
        <v>3</v>
      </c>
      <c r="AD1391" t="s">
        <v>49</v>
      </c>
      <c r="AE1391">
        <v>2007</v>
      </c>
      <c r="AF1391" t="s">
        <v>3</v>
      </c>
      <c r="AG1391" t="s">
        <v>9</v>
      </c>
      <c r="AH1391" t="s">
        <v>3</v>
      </c>
      <c r="AK1391" t="s">
        <v>3</v>
      </c>
      <c r="AL1391" t="s">
        <v>3</v>
      </c>
      <c r="AN1391" t="s">
        <v>641</v>
      </c>
      <c r="AO1391" t="s">
        <v>3</v>
      </c>
    </row>
    <row r="1392" spans="1:42" x14ac:dyDescent="0.25">
      <c r="A1392" t="s">
        <v>4</v>
      </c>
      <c r="B1392" t="s">
        <v>4</v>
      </c>
      <c r="D1392" t="s">
        <v>4233</v>
      </c>
      <c r="E1392" t="s">
        <v>4286</v>
      </c>
      <c r="F1392">
        <v>2020</v>
      </c>
      <c r="G1392">
        <v>15</v>
      </c>
      <c r="H1392">
        <v>3</v>
      </c>
      <c r="J1392" t="s">
        <v>4287</v>
      </c>
      <c r="K1392">
        <v>22</v>
      </c>
      <c r="L1392">
        <v>11</v>
      </c>
      <c r="M1392">
        <v>25</v>
      </c>
      <c r="N1392" t="s">
        <v>4288</v>
      </c>
      <c r="O1392" t="s">
        <v>4289</v>
      </c>
      <c r="P1392" t="s">
        <v>5729</v>
      </c>
      <c r="Q1392" t="s">
        <v>1900</v>
      </c>
      <c r="R1392" t="s">
        <v>4290</v>
      </c>
      <c r="S1392" t="s">
        <v>4</v>
      </c>
      <c r="T1392" t="s">
        <v>2023</v>
      </c>
      <c r="U1392" t="s">
        <v>3</v>
      </c>
      <c r="V1392" t="s">
        <v>3</v>
      </c>
      <c r="W1392" s="1">
        <v>0.1</v>
      </c>
      <c r="X1392" s="1" t="s">
        <v>457</v>
      </c>
      <c r="Y1392" t="s">
        <v>4</v>
      </c>
      <c r="Z1392" t="s">
        <v>3</v>
      </c>
      <c r="AA1392" t="s">
        <v>416</v>
      </c>
      <c r="AB1392" t="s">
        <v>3</v>
      </c>
      <c r="AC1392" t="s">
        <v>3</v>
      </c>
      <c r="AD1392" t="s">
        <v>16</v>
      </c>
      <c r="AE1392">
        <v>2015</v>
      </c>
      <c r="AF1392" t="s">
        <v>3</v>
      </c>
      <c r="AG1392" s="5" t="s">
        <v>512</v>
      </c>
      <c r="AH1392" t="s">
        <v>4</v>
      </c>
      <c r="AI1392" t="s">
        <v>580</v>
      </c>
      <c r="AJ1392" t="s">
        <v>4293</v>
      </c>
      <c r="AK1392" t="s">
        <v>3</v>
      </c>
      <c r="AL1392" t="s">
        <v>3</v>
      </c>
      <c r="AN1392" t="s">
        <v>641</v>
      </c>
      <c r="AO1392" t="s">
        <v>3</v>
      </c>
    </row>
    <row r="1393" spans="1:42" x14ac:dyDescent="0.25">
      <c r="A1393" t="s">
        <v>4</v>
      </c>
      <c r="B1393" t="s">
        <v>4</v>
      </c>
      <c r="D1393" t="s">
        <v>4233</v>
      </c>
      <c r="E1393" t="s">
        <v>4286</v>
      </c>
      <c r="F1393">
        <v>2020</v>
      </c>
      <c r="G1393">
        <v>15</v>
      </c>
      <c r="H1393">
        <v>3</v>
      </c>
      <c r="J1393" t="s">
        <v>4287</v>
      </c>
      <c r="K1393">
        <v>22</v>
      </c>
      <c r="L1393">
        <v>11</v>
      </c>
      <c r="M1393">
        <v>25</v>
      </c>
      <c r="N1393" t="s">
        <v>4288</v>
      </c>
      <c r="O1393" t="s">
        <v>4289</v>
      </c>
      <c r="P1393" t="s">
        <v>5729</v>
      </c>
      <c r="Q1393" t="s">
        <v>1900</v>
      </c>
      <c r="R1393" t="s">
        <v>4291</v>
      </c>
      <c r="S1393" t="s">
        <v>4</v>
      </c>
      <c r="T1393" t="s">
        <v>2023</v>
      </c>
      <c r="U1393" t="s">
        <v>3</v>
      </c>
      <c r="V1393" t="s">
        <v>3</v>
      </c>
      <c r="W1393" s="1">
        <v>0.5</v>
      </c>
      <c r="X1393" s="1" t="s">
        <v>457</v>
      </c>
      <c r="Y1393" t="s">
        <v>4</v>
      </c>
      <c r="Z1393" t="s">
        <v>3</v>
      </c>
      <c r="AA1393" t="s">
        <v>416</v>
      </c>
      <c r="AB1393" t="s">
        <v>3</v>
      </c>
      <c r="AC1393" t="s">
        <v>3</v>
      </c>
      <c r="AD1393" t="s">
        <v>16</v>
      </c>
      <c r="AE1393">
        <v>2014</v>
      </c>
      <c r="AF1393" t="s">
        <v>3</v>
      </c>
      <c r="AG1393" s="5" t="s">
        <v>512</v>
      </c>
      <c r="AH1393" t="s">
        <v>4</v>
      </c>
      <c r="AI1393" t="s">
        <v>580</v>
      </c>
      <c r="AJ1393" t="s">
        <v>4294</v>
      </c>
      <c r="AK1393" t="s">
        <v>3</v>
      </c>
      <c r="AL1393" t="s">
        <v>3</v>
      </c>
      <c r="AN1393" t="s">
        <v>641</v>
      </c>
      <c r="AO1393" t="s">
        <v>3</v>
      </c>
    </row>
    <row r="1394" spans="1:42" x14ac:dyDescent="0.25">
      <c r="A1394" t="s">
        <v>4</v>
      </c>
      <c r="B1394" t="s">
        <v>4</v>
      </c>
      <c r="D1394" t="s">
        <v>4233</v>
      </c>
      <c r="E1394" t="s">
        <v>4286</v>
      </c>
      <c r="F1394">
        <v>2020</v>
      </c>
      <c r="G1394">
        <v>15</v>
      </c>
      <c r="H1394">
        <v>3</v>
      </c>
      <c r="J1394" t="s">
        <v>4287</v>
      </c>
      <c r="K1394">
        <v>22</v>
      </c>
      <c r="L1394">
        <v>11</v>
      </c>
      <c r="M1394">
        <v>25</v>
      </c>
      <c r="N1394" t="s">
        <v>4288</v>
      </c>
      <c r="O1394" t="s">
        <v>4289</v>
      </c>
      <c r="P1394" t="s">
        <v>5729</v>
      </c>
      <c r="Q1394" t="s">
        <v>1900</v>
      </c>
      <c r="R1394" t="s">
        <v>4292</v>
      </c>
      <c r="S1394" t="s">
        <v>4</v>
      </c>
      <c r="T1394" t="s">
        <v>2023</v>
      </c>
      <c r="U1394" t="s">
        <v>3</v>
      </c>
      <c r="V1394" t="s">
        <v>3</v>
      </c>
      <c r="W1394" s="1">
        <v>0.1</v>
      </c>
      <c r="X1394" s="1" t="s">
        <v>457</v>
      </c>
      <c r="Y1394" t="s">
        <v>4</v>
      </c>
      <c r="Z1394" t="s">
        <v>3</v>
      </c>
      <c r="AA1394" t="s">
        <v>416</v>
      </c>
      <c r="AB1394" t="s">
        <v>3</v>
      </c>
      <c r="AC1394" t="s">
        <v>3</v>
      </c>
      <c r="AD1394" t="s">
        <v>16</v>
      </c>
      <c r="AE1394">
        <v>2018</v>
      </c>
      <c r="AF1394" t="s">
        <v>3</v>
      </c>
      <c r="AG1394" s="5" t="s">
        <v>512</v>
      </c>
      <c r="AH1394" t="s">
        <v>4</v>
      </c>
      <c r="AI1394" t="s">
        <v>580</v>
      </c>
      <c r="AJ1394" t="s">
        <v>4295</v>
      </c>
      <c r="AK1394" t="s">
        <v>3</v>
      </c>
      <c r="AL1394" t="s">
        <v>3</v>
      </c>
      <c r="AN1394" t="s">
        <v>641</v>
      </c>
      <c r="AO1394" t="s">
        <v>3</v>
      </c>
      <c r="AP1394" t="s">
        <v>4296</v>
      </c>
    </row>
    <row r="1395" spans="1:42" x14ac:dyDescent="0.25">
      <c r="A1395" t="s">
        <v>4</v>
      </c>
      <c r="B1395" t="s">
        <v>4</v>
      </c>
      <c r="D1395" t="s">
        <v>4233</v>
      </c>
      <c r="E1395" t="s">
        <v>4286</v>
      </c>
      <c r="F1395">
        <v>2020</v>
      </c>
      <c r="G1395">
        <v>15</v>
      </c>
      <c r="H1395">
        <v>3</v>
      </c>
      <c r="J1395" t="s">
        <v>4287</v>
      </c>
      <c r="K1395">
        <v>22</v>
      </c>
      <c r="L1395">
        <v>11</v>
      </c>
      <c r="M1395">
        <v>25</v>
      </c>
      <c r="N1395" t="s">
        <v>4288</v>
      </c>
      <c r="O1395" t="s">
        <v>4289</v>
      </c>
      <c r="P1395" t="s">
        <v>5729</v>
      </c>
      <c r="Q1395" t="s">
        <v>1900</v>
      </c>
      <c r="R1395" t="s">
        <v>1313</v>
      </c>
      <c r="S1395" t="s">
        <v>4</v>
      </c>
      <c r="T1395" t="s">
        <v>2023</v>
      </c>
      <c r="U1395" t="s">
        <v>3</v>
      </c>
      <c r="V1395" t="s">
        <v>3</v>
      </c>
      <c r="W1395" s="1">
        <v>10</v>
      </c>
      <c r="X1395" s="1" t="s">
        <v>1566</v>
      </c>
      <c r="Y1395" t="s">
        <v>4</v>
      </c>
      <c r="Z1395" t="s">
        <v>3</v>
      </c>
      <c r="AA1395" t="s">
        <v>416</v>
      </c>
      <c r="AB1395" t="s">
        <v>3</v>
      </c>
      <c r="AC1395" t="s">
        <v>3</v>
      </c>
      <c r="AD1395" t="s">
        <v>16</v>
      </c>
      <c r="AF1395" t="s">
        <v>3</v>
      </c>
      <c r="AG1395" s="5" t="s">
        <v>427</v>
      </c>
      <c r="AH1395" t="s">
        <v>4</v>
      </c>
      <c r="AI1395" t="s">
        <v>580</v>
      </c>
      <c r="AJ1395" t="s">
        <v>4297</v>
      </c>
      <c r="AK1395" t="s">
        <v>3</v>
      </c>
      <c r="AL1395" t="s">
        <v>3</v>
      </c>
      <c r="AN1395" t="s">
        <v>641</v>
      </c>
      <c r="AO1395" t="s">
        <v>3</v>
      </c>
    </row>
    <row r="1396" spans="1:42" x14ac:dyDescent="0.25">
      <c r="A1396" t="s">
        <v>4</v>
      </c>
      <c r="B1396" t="s">
        <v>4</v>
      </c>
      <c r="D1396" t="s">
        <v>4233</v>
      </c>
      <c r="E1396" t="s">
        <v>4286</v>
      </c>
      <c r="F1396">
        <v>2020</v>
      </c>
      <c r="G1396">
        <v>15</v>
      </c>
      <c r="H1396">
        <v>3</v>
      </c>
      <c r="J1396" t="s">
        <v>4287</v>
      </c>
      <c r="K1396">
        <v>22</v>
      </c>
      <c r="L1396">
        <v>11</v>
      </c>
      <c r="M1396">
        <v>25</v>
      </c>
      <c r="N1396" t="s">
        <v>4288</v>
      </c>
      <c r="O1396" t="s">
        <v>4289</v>
      </c>
      <c r="P1396" t="s">
        <v>5729</v>
      </c>
      <c r="Q1396" t="s">
        <v>1900</v>
      </c>
      <c r="R1396" t="s">
        <v>1314</v>
      </c>
      <c r="S1396" t="s">
        <v>4</v>
      </c>
      <c r="T1396" t="s">
        <v>2023</v>
      </c>
      <c r="U1396" t="s">
        <v>3</v>
      </c>
      <c r="V1396" t="s">
        <v>3</v>
      </c>
      <c r="W1396" s="1">
        <v>10</v>
      </c>
      <c r="X1396" s="1" t="s">
        <v>456</v>
      </c>
      <c r="Y1396" t="s">
        <v>4</v>
      </c>
      <c r="Z1396" t="s">
        <v>3</v>
      </c>
      <c r="AA1396" t="s">
        <v>416</v>
      </c>
      <c r="AB1396" t="s">
        <v>3</v>
      </c>
      <c r="AC1396" t="s">
        <v>3</v>
      </c>
      <c r="AD1396" t="s">
        <v>16</v>
      </c>
      <c r="AE1396">
        <v>2016</v>
      </c>
      <c r="AF1396" t="s">
        <v>3</v>
      </c>
      <c r="AG1396" s="5" t="s">
        <v>427</v>
      </c>
      <c r="AH1396" t="s">
        <v>4</v>
      </c>
      <c r="AI1396" t="s">
        <v>580</v>
      </c>
      <c r="AJ1396" t="s">
        <v>4297</v>
      </c>
      <c r="AK1396" t="s">
        <v>3</v>
      </c>
      <c r="AL1396" t="s">
        <v>3</v>
      </c>
      <c r="AN1396" t="s">
        <v>641</v>
      </c>
      <c r="AO1396" t="s">
        <v>3</v>
      </c>
    </row>
    <row r="1397" spans="1:42" x14ac:dyDescent="0.25">
      <c r="A1397" t="s">
        <v>4</v>
      </c>
      <c r="B1397" t="s">
        <v>4</v>
      </c>
      <c r="D1397" t="s">
        <v>4233</v>
      </c>
      <c r="E1397" t="s">
        <v>4298</v>
      </c>
      <c r="F1397">
        <v>2015</v>
      </c>
      <c r="G1397">
        <v>10</v>
      </c>
      <c r="H1397">
        <v>8</v>
      </c>
      <c r="J1397" t="s">
        <v>4299</v>
      </c>
      <c r="K1397">
        <v>11</v>
      </c>
      <c r="L1397">
        <v>3</v>
      </c>
      <c r="M1397">
        <v>4</v>
      </c>
      <c r="N1397" t="s">
        <v>4300</v>
      </c>
      <c r="O1397" t="s">
        <v>4301</v>
      </c>
      <c r="P1397" t="s">
        <v>736</v>
      </c>
      <c r="Q1397" t="s">
        <v>17</v>
      </c>
      <c r="R1397" t="s">
        <v>28</v>
      </c>
      <c r="S1397" t="s">
        <v>4</v>
      </c>
      <c r="T1397" s="6" t="s">
        <v>426</v>
      </c>
      <c r="U1397" t="s">
        <v>3</v>
      </c>
      <c r="V1397" t="s">
        <v>3</v>
      </c>
      <c r="W1397" s="1">
        <v>0.25</v>
      </c>
      <c r="X1397" s="1" t="s">
        <v>457</v>
      </c>
      <c r="Y1397" t="s">
        <v>4</v>
      </c>
      <c r="Z1397" t="s">
        <v>3</v>
      </c>
      <c r="AA1397" t="s">
        <v>436</v>
      </c>
      <c r="AB1397" t="s">
        <v>3</v>
      </c>
      <c r="AC1397" t="s">
        <v>3</v>
      </c>
      <c r="AD1397" t="s">
        <v>49</v>
      </c>
      <c r="AE1397">
        <v>1989</v>
      </c>
      <c r="AF1397" t="s">
        <v>3</v>
      </c>
      <c r="AG1397" t="s">
        <v>9</v>
      </c>
      <c r="AH1397" t="s">
        <v>4</v>
      </c>
      <c r="AI1397" t="s">
        <v>580</v>
      </c>
      <c r="AJ1397" t="s">
        <v>4302</v>
      </c>
      <c r="AK1397" t="s">
        <v>3</v>
      </c>
      <c r="AL1397" t="s">
        <v>3</v>
      </c>
      <c r="AN1397" t="s">
        <v>641</v>
      </c>
      <c r="AO1397" t="s">
        <v>3</v>
      </c>
    </row>
    <row r="1398" spans="1:42" x14ac:dyDescent="0.25">
      <c r="A1398" t="s">
        <v>4</v>
      </c>
      <c r="B1398" t="s">
        <v>4</v>
      </c>
      <c r="D1398" t="s">
        <v>4233</v>
      </c>
      <c r="E1398" t="s">
        <v>4303</v>
      </c>
      <c r="F1398">
        <v>2007</v>
      </c>
      <c r="G1398">
        <v>2</v>
      </c>
      <c r="H1398">
        <v>10</v>
      </c>
      <c r="J1398" t="s">
        <v>4304</v>
      </c>
      <c r="K1398">
        <v>5</v>
      </c>
      <c r="L1398">
        <v>4</v>
      </c>
      <c r="M1398">
        <v>3</v>
      </c>
      <c r="N1398" t="s">
        <v>4305</v>
      </c>
      <c r="O1398" t="s">
        <v>4306</v>
      </c>
      <c r="P1398" t="s">
        <v>12</v>
      </c>
      <c r="Q1398" t="s">
        <v>12</v>
      </c>
      <c r="R1398" t="s">
        <v>4307</v>
      </c>
      <c r="S1398" t="s">
        <v>4</v>
      </c>
      <c r="T1398" t="s">
        <v>426</v>
      </c>
      <c r="U1398" t="s">
        <v>3</v>
      </c>
      <c r="V1398" t="s">
        <v>3</v>
      </c>
      <c r="W1398" s="1">
        <v>0.25</v>
      </c>
      <c r="X1398" s="1" t="s">
        <v>457</v>
      </c>
      <c r="Y1398" t="s">
        <v>4</v>
      </c>
      <c r="Z1398" t="s">
        <v>3</v>
      </c>
      <c r="AA1398" t="s">
        <v>416</v>
      </c>
      <c r="AB1398" t="s">
        <v>3</v>
      </c>
      <c r="AC1398" t="s">
        <v>3</v>
      </c>
      <c r="AD1398" t="s">
        <v>49</v>
      </c>
      <c r="AF1398" t="s">
        <v>3</v>
      </c>
      <c r="AG1398" t="s">
        <v>9</v>
      </c>
      <c r="AH1398" t="s">
        <v>3</v>
      </c>
      <c r="AK1398" t="s">
        <v>3</v>
      </c>
      <c r="AL1398" t="s">
        <v>3</v>
      </c>
      <c r="AN1398" t="s">
        <v>641</v>
      </c>
      <c r="AO1398" t="s">
        <v>3</v>
      </c>
    </row>
    <row r="1399" spans="1:42" x14ac:dyDescent="0.25">
      <c r="A1399" t="s">
        <v>4</v>
      </c>
      <c r="B1399" t="s">
        <v>4</v>
      </c>
      <c r="D1399" t="s">
        <v>4233</v>
      </c>
      <c r="E1399" t="s">
        <v>4303</v>
      </c>
      <c r="F1399">
        <v>2007</v>
      </c>
      <c r="G1399">
        <v>2</v>
      </c>
      <c r="H1399">
        <v>10</v>
      </c>
      <c r="J1399" t="s">
        <v>4304</v>
      </c>
      <c r="K1399">
        <v>5</v>
      </c>
      <c r="L1399">
        <v>4</v>
      </c>
      <c r="M1399">
        <v>3</v>
      </c>
      <c r="N1399" t="s">
        <v>4305</v>
      </c>
      <c r="O1399" t="s">
        <v>4306</v>
      </c>
      <c r="P1399" t="s">
        <v>12</v>
      </c>
      <c r="Q1399" t="s">
        <v>12</v>
      </c>
      <c r="R1399" t="s">
        <v>2427</v>
      </c>
      <c r="S1399" t="s">
        <v>4</v>
      </c>
      <c r="T1399" t="s">
        <v>426</v>
      </c>
      <c r="U1399" t="s">
        <v>3</v>
      </c>
      <c r="V1399" t="s">
        <v>3</v>
      </c>
      <c r="W1399" s="1">
        <v>0.25</v>
      </c>
      <c r="X1399" s="1" t="s">
        <v>457</v>
      </c>
      <c r="Y1399" t="s">
        <v>4</v>
      </c>
      <c r="Z1399" t="s">
        <v>3</v>
      </c>
      <c r="AA1399" t="s">
        <v>416</v>
      </c>
      <c r="AB1399" t="s">
        <v>3</v>
      </c>
      <c r="AC1399" t="s">
        <v>3</v>
      </c>
      <c r="AD1399" t="s">
        <v>49</v>
      </c>
      <c r="AF1399" t="s">
        <v>3</v>
      </c>
      <c r="AG1399" t="s">
        <v>9</v>
      </c>
      <c r="AH1399" t="s">
        <v>3</v>
      </c>
      <c r="AK1399" t="s">
        <v>3</v>
      </c>
      <c r="AL1399" t="s">
        <v>3</v>
      </c>
      <c r="AN1399" t="s">
        <v>641</v>
      </c>
      <c r="AO1399" t="s">
        <v>3</v>
      </c>
    </row>
    <row r="1400" spans="1:42" x14ac:dyDescent="0.25">
      <c r="A1400" t="s">
        <v>4</v>
      </c>
      <c r="B1400" t="s">
        <v>4</v>
      </c>
      <c r="D1400" t="s">
        <v>4233</v>
      </c>
      <c r="E1400" t="s">
        <v>4308</v>
      </c>
      <c r="F1400">
        <v>2017</v>
      </c>
      <c r="G1400">
        <v>12</v>
      </c>
      <c r="H1400">
        <v>8</v>
      </c>
      <c r="J1400" t="s">
        <v>4309</v>
      </c>
      <c r="K1400">
        <v>14</v>
      </c>
      <c r="L1400">
        <v>9</v>
      </c>
      <c r="M1400">
        <v>3</v>
      </c>
      <c r="N1400" t="s">
        <v>4310</v>
      </c>
      <c r="O1400" t="s">
        <v>4311</v>
      </c>
      <c r="P1400" t="s">
        <v>34</v>
      </c>
      <c r="Q1400" t="s">
        <v>34</v>
      </c>
      <c r="R1400">
        <v>5</v>
      </c>
      <c r="S1400" t="s">
        <v>4</v>
      </c>
      <c r="T1400" t="s">
        <v>7</v>
      </c>
      <c r="U1400" t="s">
        <v>3</v>
      </c>
      <c r="V1400" t="s">
        <v>3</v>
      </c>
      <c r="W1400" s="1">
        <v>1</v>
      </c>
      <c r="X1400" s="1" t="s">
        <v>457</v>
      </c>
      <c r="Y1400" t="s">
        <v>4</v>
      </c>
      <c r="Z1400" t="s">
        <v>3</v>
      </c>
      <c r="AA1400" t="s">
        <v>416</v>
      </c>
      <c r="AB1400" t="s">
        <v>3</v>
      </c>
      <c r="AC1400" t="s">
        <v>3</v>
      </c>
      <c r="AD1400" t="s">
        <v>16</v>
      </c>
      <c r="AF1400" t="s">
        <v>3</v>
      </c>
      <c r="AG1400" t="s">
        <v>9</v>
      </c>
      <c r="AH1400" t="s">
        <v>4</v>
      </c>
      <c r="AI1400" t="s">
        <v>580</v>
      </c>
      <c r="AJ1400" t="s">
        <v>4312</v>
      </c>
      <c r="AK1400" t="s">
        <v>3</v>
      </c>
      <c r="AL1400" t="s">
        <v>3</v>
      </c>
      <c r="AN1400" t="s">
        <v>641</v>
      </c>
      <c r="AO1400" t="s">
        <v>3</v>
      </c>
    </row>
    <row r="1401" spans="1:42" x14ac:dyDescent="0.25">
      <c r="A1401" t="s">
        <v>4</v>
      </c>
      <c r="B1401" t="s">
        <v>4</v>
      </c>
      <c r="D1401" t="s">
        <v>4233</v>
      </c>
      <c r="E1401" t="s">
        <v>4313</v>
      </c>
      <c r="F1401">
        <v>2013</v>
      </c>
      <c r="G1401">
        <v>8</v>
      </c>
      <c r="H1401">
        <v>10</v>
      </c>
      <c r="J1401" t="s">
        <v>4314</v>
      </c>
      <c r="K1401">
        <v>12</v>
      </c>
      <c r="L1401">
        <v>8</v>
      </c>
      <c r="M1401">
        <v>25</v>
      </c>
      <c r="N1401" t="s">
        <v>4315</v>
      </c>
      <c r="O1401" t="s">
        <v>4316</v>
      </c>
      <c r="P1401" t="s">
        <v>4317</v>
      </c>
      <c r="Q1401" t="s">
        <v>4318</v>
      </c>
      <c r="R1401" t="s">
        <v>76</v>
      </c>
      <c r="S1401" t="s">
        <v>4</v>
      </c>
      <c r="U1401" t="s">
        <v>3</v>
      </c>
      <c r="V1401" t="s">
        <v>3</v>
      </c>
      <c r="X1401" s="1" t="s">
        <v>457</v>
      </c>
      <c r="Y1401" t="s">
        <v>4</v>
      </c>
      <c r="Z1401" t="s">
        <v>3</v>
      </c>
      <c r="AA1401" t="s">
        <v>416</v>
      </c>
      <c r="AB1401" t="s">
        <v>3</v>
      </c>
      <c r="AG1401" s="5" t="s">
        <v>512</v>
      </c>
      <c r="AH1401" t="s">
        <v>4</v>
      </c>
      <c r="AI1401" t="s">
        <v>580</v>
      </c>
      <c r="AJ1401" t="s">
        <v>4319</v>
      </c>
      <c r="AK1401" t="s">
        <v>3</v>
      </c>
      <c r="AL1401" t="s">
        <v>3</v>
      </c>
      <c r="AN1401" t="s">
        <v>641</v>
      </c>
      <c r="AO1401" t="s">
        <v>3</v>
      </c>
    </row>
    <row r="1402" spans="1:42" x14ac:dyDescent="0.25">
      <c r="A1402" t="s">
        <v>4</v>
      </c>
      <c r="B1402" t="s">
        <v>4</v>
      </c>
      <c r="D1402" t="s">
        <v>4233</v>
      </c>
      <c r="E1402" t="s">
        <v>4320</v>
      </c>
      <c r="F1402">
        <v>2014</v>
      </c>
      <c r="G1402">
        <v>9</v>
      </c>
      <c r="H1402">
        <v>6</v>
      </c>
      <c r="J1402" t="s">
        <v>4321</v>
      </c>
      <c r="K1402">
        <v>9</v>
      </c>
      <c r="L1402">
        <v>4</v>
      </c>
      <c r="M1402">
        <v>27</v>
      </c>
      <c r="N1402" t="s">
        <v>4322</v>
      </c>
      <c r="O1402" t="s">
        <v>4323</v>
      </c>
      <c r="P1402" t="s">
        <v>36</v>
      </c>
      <c r="Q1402" t="s">
        <v>36</v>
      </c>
      <c r="R1402" t="s">
        <v>55</v>
      </c>
      <c r="S1402" t="s">
        <v>4</v>
      </c>
      <c r="T1402" t="s">
        <v>7</v>
      </c>
      <c r="U1402" t="s">
        <v>3</v>
      </c>
      <c r="V1402" t="s">
        <v>3</v>
      </c>
      <c r="W1402" s="1">
        <v>1</v>
      </c>
      <c r="X1402" s="1" t="s">
        <v>457</v>
      </c>
      <c r="Y1402" t="s">
        <v>4</v>
      </c>
      <c r="Z1402" t="s">
        <v>3</v>
      </c>
      <c r="AA1402" t="s">
        <v>436</v>
      </c>
      <c r="AB1402" t="s">
        <v>3</v>
      </c>
      <c r="AC1402" t="s">
        <v>3</v>
      </c>
      <c r="AD1402" t="s">
        <v>16</v>
      </c>
      <c r="AF1402" t="s">
        <v>3</v>
      </c>
      <c r="AG1402" t="s">
        <v>9</v>
      </c>
      <c r="AH1402" t="s">
        <v>4</v>
      </c>
      <c r="AI1402" t="s">
        <v>580</v>
      </c>
      <c r="AJ1402" t="s">
        <v>4324</v>
      </c>
      <c r="AK1402" t="s">
        <v>3</v>
      </c>
      <c r="AL1402" t="s">
        <v>3</v>
      </c>
      <c r="AN1402" t="s">
        <v>641</v>
      </c>
      <c r="AO1402" t="s">
        <v>3</v>
      </c>
    </row>
    <row r="1403" spans="1:42" x14ac:dyDescent="0.25">
      <c r="A1403" t="s">
        <v>4</v>
      </c>
      <c r="B1403" t="s">
        <v>4</v>
      </c>
      <c r="D1403" t="s">
        <v>4233</v>
      </c>
      <c r="E1403" t="s">
        <v>4325</v>
      </c>
      <c r="F1403">
        <v>2021</v>
      </c>
      <c r="G1403">
        <v>16</v>
      </c>
      <c r="H1403">
        <v>12</v>
      </c>
      <c r="J1403" t="s">
        <v>4326</v>
      </c>
      <c r="K1403">
        <v>15</v>
      </c>
      <c r="L1403">
        <v>7</v>
      </c>
      <c r="M1403">
        <v>12</v>
      </c>
      <c r="N1403" t="s">
        <v>4327</v>
      </c>
      <c r="O1403" t="s">
        <v>4328</v>
      </c>
      <c r="P1403" t="s">
        <v>4329</v>
      </c>
      <c r="Q1403" t="s">
        <v>112</v>
      </c>
      <c r="R1403" t="s">
        <v>1365</v>
      </c>
      <c r="S1403" t="s">
        <v>4</v>
      </c>
      <c r="T1403" s="5" t="s">
        <v>426</v>
      </c>
      <c r="U1403" t="s">
        <v>3</v>
      </c>
      <c r="V1403" t="s">
        <v>3</v>
      </c>
      <c r="W1403" s="1">
        <v>0.1</v>
      </c>
      <c r="X1403" s="1" t="s">
        <v>457</v>
      </c>
      <c r="Y1403" t="s">
        <v>4</v>
      </c>
      <c r="Z1403" t="s">
        <v>3</v>
      </c>
      <c r="AA1403" t="s">
        <v>416</v>
      </c>
      <c r="AB1403" t="s">
        <v>3</v>
      </c>
      <c r="AC1403" t="s">
        <v>3</v>
      </c>
      <c r="AD1403" t="s">
        <v>16</v>
      </c>
      <c r="AF1403" t="s">
        <v>3</v>
      </c>
      <c r="AG1403" s="5" t="s">
        <v>512</v>
      </c>
      <c r="AH1403" t="s">
        <v>3</v>
      </c>
      <c r="AK1403" t="s">
        <v>3</v>
      </c>
      <c r="AL1403" t="s">
        <v>3</v>
      </c>
      <c r="AN1403" t="s">
        <v>641</v>
      </c>
      <c r="AO1403" t="s">
        <v>3</v>
      </c>
    </row>
    <row r="1404" spans="1:42" x14ac:dyDescent="0.25">
      <c r="A1404" t="s">
        <v>4</v>
      </c>
      <c r="B1404" t="s">
        <v>4</v>
      </c>
      <c r="D1404" t="s">
        <v>4233</v>
      </c>
      <c r="E1404" t="s">
        <v>4330</v>
      </c>
      <c r="F1404">
        <v>2017</v>
      </c>
      <c r="G1404">
        <v>12</v>
      </c>
      <c r="H1404">
        <v>2</v>
      </c>
      <c r="J1404" t="s">
        <v>4331</v>
      </c>
      <c r="K1404">
        <v>18</v>
      </c>
      <c r="L1404">
        <v>7</v>
      </c>
      <c r="M1404">
        <v>3</v>
      </c>
      <c r="N1404" t="s">
        <v>4332</v>
      </c>
      <c r="O1404" t="s">
        <v>4333</v>
      </c>
      <c r="P1404" t="s">
        <v>12</v>
      </c>
      <c r="Q1404" t="s">
        <v>12</v>
      </c>
      <c r="R1404" t="s">
        <v>1305</v>
      </c>
      <c r="S1404" t="s">
        <v>4</v>
      </c>
      <c r="T1404" t="s">
        <v>426</v>
      </c>
      <c r="U1404" t="s">
        <v>3</v>
      </c>
      <c r="V1404" t="s">
        <v>3</v>
      </c>
      <c r="W1404" s="1">
        <v>0.25</v>
      </c>
      <c r="X1404" s="1" t="s">
        <v>457</v>
      </c>
      <c r="Y1404" t="s">
        <v>4</v>
      </c>
      <c r="Z1404" t="s">
        <v>3</v>
      </c>
      <c r="AA1404" t="s">
        <v>436</v>
      </c>
      <c r="AB1404" t="s">
        <v>3</v>
      </c>
      <c r="AC1404" t="s">
        <v>3</v>
      </c>
      <c r="AD1404" t="s">
        <v>16</v>
      </c>
      <c r="AF1404" t="s">
        <v>3</v>
      </c>
      <c r="AG1404" t="s">
        <v>9</v>
      </c>
      <c r="AH1404" t="s">
        <v>3</v>
      </c>
      <c r="AK1404" t="s">
        <v>3</v>
      </c>
      <c r="AL1404" t="s">
        <v>3</v>
      </c>
      <c r="AN1404" t="s">
        <v>641</v>
      </c>
      <c r="AO1404" t="s">
        <v>3</v>
      </c>
      <c r="AP1404" t="s">
        <v>4334</v>
      </c>
    </row>
    <row r="1405" spans="1:42" x14ac:dyDescent="0.25">
      <c r="A1405" t="s">
        <v>4</v>
      </c>
      <c r="B1405" t="s">
        <v>4</v>
      </c>
      <c r="D1405" t="s">
        <v>4233</v>
      </c>
      <c r="E1405" t="s">
        <v>4335</v>
      </c>
      <c r="F1405">
        <v>2018</v>
      </c>
      <c r="G1405">
        <v>13</v>
      </c>
      <c r="H1405">
        <v>1</v>
      </c>
      <c r="J1405" t="s">
        <v>4336</v>
      </c>
      <c r="K1405">
        <v>14</v>
      </c>
      <c r="L1405">
        <v>6</v>
      </c>
      <c r="M1405">
        <v>3</v>
      </c>
      <c r="N1405" t="s">
        <v>4337</v>
      </c>
      <c r="O1405" t="s">
        <v>4338</v>
      </c>
      <c r="P1405" t="s">
        <v>4339</v>
      </c>
      <c r="Q1405" t="s">
        <v>206</v>
      </c>
      <c r="R1405" t="s">
        <v>1820</v>
      </c>
      <c r="S1405" t="s">
        <v>4</v>
      </c>
      <c r="T1405" t="s">
        <v>251</v>
      </c>
      <c r="U1405" t="s">
        <v>3</v>
      </c>
      <c r="V1405" t="s">
        <v>3</v>
      </c>
      <c r="W1405" s="1">
        <v>1</v>
      </c>
      <c r="X1405" s="1" t="s">
        <v>457</v>
      </c>
      <c r="Y1405" t="s">
        <v>4</v>
      </c>
      <c r="Z1405" t="s">
        <v>3</v>
      </c>
      <c r="AA1405" t="s">
        <v>436</v>
      </c>
      <c r="AB1405" t="s">
        <v>3</v>
      </c>
      <c r="AC1405" t="s">
        <v>3</v>
      </c>
      <c r="AD1405" t="s">
        <v>16</v>
      </c>
      <c r="AE1405">
        <v>1997</v>
      </c>
      <c r="AF1405" t="s">
        <v>3</v>
      </c>
      <c r="AG1405" t="s">
        <v>9</v>
      </c>
      <c r="AH1405" t="s">
        <v>4</v>
      </c>
      <c r="AI1405" t="s">
        <v>580</v>
      </c>
      <c r="AJ1405" t="s">
        <v>4340</v>
      </c>
      <c r="AK1405" t="s">
        <v>3</v>
      </c>
      <c r="AL1405" t="s">
        <v>3</v>
      </c>
      <c r="AN1405" t="s">
        <v>641</v>
      </c>
      <c r="AO1405" t="s">
        <v>3</v>
      </c>
    </row>
    <row r="1406" spans="1:42" x14ac:dyDescent="0.25">
      <c r="A1406" t="s">
        <v>4</v>
      </c>
      <c r="B1406" t="s">
        <v>4</v>
      </c>
      <c r="D1406" t="s">
        <v>4233</v>
      </c>
      <c r="E1406" t="s">
        <v>4341</v>
      </c>
      <c r="F1406">
        <v>2014</v>
      </c>
      <c r="G1406">
        <v>9</v>
      </c>
      <c r="H1406">
        <v>12</v>
      </c>
      <c r="J1406" t="s">
        <v>4342</v>
      </c>
      <c r="K1406">
        <v>14</v>
      </c>
      <c r="L1406">
        <v>6</v>
      </c>
      <c r="M1406">
        <v>27</v>
      </c>
      <c r="N1406" t="s">
        <v>4343</v>
      </c>
      <c r="O1406" t="s">
        <v>4344</v>
      </c>
      <c r="P1406" t="s">
        <v>695</v>
      </c>
      <c r="Q1406" t="s">
        <v>12</v>
      </c>
      <c r="R1406" t="s">
        <v>76</v>
      </c>
      <c r="S1406" t="s">
        <v>4</v>
      </c>
      <c r="T1406" t="s">
        <v>426</v>
      </c>
      <c r="U1406" t="s">
        <v>3</v>
      </c>
      <c r="V1406" t="s">
        <v>4</v>
      </c>
      <c r="W1406" s="1">
        <v>0.25</v>
      </c>
      <c r="X1406" s="1" t="s">
        <v>457</v>
      </c>
      <c r="Y1406" t="s">
        <v>4</v>
      </c>
      <c r="Z1406" t="s">
        <v>3</v>
      </c>
      <c r="AA1406" t="s">
        <v>416</v>
      </c>
      <c r="AB1406" t="s">
        <v>3</v>
      </c>
      <c r="AC1406" t="s">
        <v>3</v>
      </c>
      <c r="AD1406" t="s">
        <v>49</v>
      </c>
      <c r="AF1406" t="s">
        <v>3</v>
      </c>
      <c r="AG1406" t="s">
        <v>9</v>
      </c>
      <c r="AH1406" t="s">
        <v>4</v>
      </c>
      <c r="AI1406" t="s">
        <v>580</v>
      </c>
      <c r="AJ1406" t="s">
        <v>4345</v>
      </c>
      <c r="AK1406" t="s">
        <v>3</v>
      </c>
      <c r="AL1406" t="s">
        <v>4</v>
      </c>
      <c r="AM1406" t="s">
        <v>420</v>
      </c>
      <c r="AN1406" t="s">
        <v>641</v>
      </c>
      <c r="AO1406" t="s">
        <v>3</v>
      </c>
      <c r="AP1406" t="s">
        <v>4346</v>
      </c>
    </row>
    <row r="1407" spans="1:42" x14ac:dyDescent="0.25">
      <c r="A1407" t="s">
        <v>4</v>
      </c>
      <c r="B1407" t="s">
        <v>4</v>
      </c>
      <c r="D1407" t="s">
        <v>4233</v>
      </c>
      <c r="E1407" t="s">
        <v>4341</v>
      </c>
      <c r="F1407">
        <v>2014</v>
      </c>
      <c r="G1407">
        <v>9</v>
      </c>
      <c r="H1407">
        <v>12</v>
      </c>
      <c r="J1407" t="s">
        <v>4342</v>
      </c>
      <c r="K1407">
        <v>14</v>
      </c>
      <c r="L1407">
        <v>6</v>
      </c>
      <c r="M1407">
        <v>27</v>
      </c>
      <c r="N1407" t="s">
        <v>4343</v>
      </c>
      <c r="O1407" t="s">
        <v>4344</v>
      </c>
      <c r="P1407" t="s">
        <v>695</v>
      </c>
      <c r="Q1407" t="s">
        <v>12</v>
      </c>
      <c r="R1407" t="s">
        <v>93</v>
      </c>
      <c r="S1407" t="s">
        <v>4</v>
      </c>
      <c r="T1407" t="s">
        <v>426</v>
      </c>
      <c r="U1407" t="s">
        <v>3</v>
      </c>
      <c r="V1407" t="s">
        <v>3</v>
      </c>
      <c r="W1407" s="1">
        <v>0.25</v>
      </c>
      <c r="X1407" s="1" t="s">
        <v>457</v>
      </c>
      <c r="Y1407" t="s">
        <v>4</v>
      </c>
      <c r="Z1407" t="s">
        <v>3</v>
      </c>
      <c r="AA1407" t="s">
        <v>416</v>
      </c>
      <c r="AB1407" t="s">
        <v>3</v>
      </c>
      <c r="AC1407" t="s">
        <v>3</v>
      </c>
      <c r="AD1407" t="s">
        <v>49</v>
      </c>
      <c r="AF1407" t="s">
        <v>3</v>
      </c>
      <c r="AG1407" t="s">
        <v>9</v>
      </c>
      <c r="AH1407" t="s">
        <v>3</v>
      </c>
      <c r="AK1407" t="s">
        <v>3</v>
      </c>
      <c r="AL1407" t="s">
        <v>3</v>
      </c>
      <c r="AN1407" t="s">
        <v>641</v>
      </c>
      <c r="AO1407" t="s">
        <v>3</v>
      </c>
    </row>
    <row r="1408" spans="1:42" x14ac:dyDescent="0.25">
      <c r="A1408" t="s">
        <v>4</v>
      </c>
      <c r="B1408" t="s">
        <v>4</v>
      </c>
      <c r="D1408" t="s">
        <v>4233</v>
      </c>
      <c r="E1408" t="s">
        <v>4347</v>
      </c>
      <c r="F1408">
        <v>2021</v>
      </c>
      <c r="G1408">
        <v>16</v>
      </c>
      <c r="H1408">
        <v>2</v>
      </c>
      <c r="J1408" t="s">
        <v>4348</v>
      </c>
      <c r="K1408">
        <v>22</v>
      </c>
      <c r="L1408">
        <v>9</v>
      </c>
      <c r="M1408">
        <v>22</v>
      </c>
      <c r="N1408" t="s">
        <v>4349</v>
      </c>
      <c r="O1408" t="s">
        <v>4350</v>
      </c>
      <c r="P1408" t="s">
        <v>69</v>
      </c>
      <c r="Q1408" t="s">
        <v>69</v>
      </c>
      <c r="R1408" t="s">
        <v>3830</v>
      </c>
      <c r="S1408" t="s">
        <v>4</v>
      </c>
      <c r="T1408" t="s">
        <v>56</v>
      </c>
      <c r="U1408" t="s">
        <v>3</v>
      </c>
      <c r="V1408" t="s">
        <v>3</v>
      </c>
      <c r="W1408" s="1">
        <v>0.2</v>
      </c>
      <c r="X1408" s="1" t="s">
        <v>457</v>
      </c>
      <c r="Y1408" t="s">
        <v>4</v>
      </c>
      <c r="Z1408" t="s">
        <v>3</v>
      </c>
      <c r="AA1408" t="s">
        <v>416</v>
      </c>
      <c r="AB1408" t="s">
        <v>3</v>
      </c>
      <c r="AC1408" t="s">
        <v>4351</v>
      </c>
      <c r="AD1408" t="s">
        <v>16</v>
      </c>
      <c r="AE1408">
        <v>1987</v>
      </c>
      <c r="AF1408" t="s">
        <v>3</v>
      </c>
      <c r="AG1408" t="s">
        <v>9</v>
      </c>
      <c r="AH1408" t="s">
        <v>4</v>
      </c>
      <c r="AI1408" t="s">
        <v>580</v>
      </c>
      <c r="AJ1408" t="s">
        <v>4363</v>
      </c>
      <c r="AK1408" t="s">
        <v>3</v>
      </c>
      <c r="AL1408" t="s">
        <v>3</v>
      </c>
      <c r="AN1408" t="s">
        <v>641</v>
      </c>
      <c r="AO1408" t="s">
        <v>3</v>
      </c>
    </row>
    <row r="1409" spans="1:42" x14ac:dyDescent="0.25">
      <c r="A1409" t="s">
        <v>4</v>
      </c>
      <c r="B1409" t="s">
        <v>4</v>
      </c>
      <c r="D1409" t="s">
        <v>4233</v>
      </c>
      <c r="E1409" t="s">
        <v>4352</v>
      </c>
      <c r="F1409">
        <v>2014</v>
      </c>
      <c r="G1409">
        <v>9</v>
      </c>
      <c r="H1409">
        <v>9</v>
      </c>
      <c r="J1409" t="s">
        <v>4353</v>
      </c>
      <c r="K1409">
        <v>8</v>
      </c>
      <c r="L1409">
        <v>10</v>
      </c>
      <c r="M1409">
        <v>11</v>
      </c>
      <c r="N1409" t="s">
        <v>4354</v>
      </c>
      <c r="O1409" t="s">
        <v>4355</v>
      </c>
      <c r="P1409" t="s">
        <v>5</v>
      </c>
      <c r="Q1409" t="s">
        <v>5</v>
      </c>
      <c r="R1409">
        <v>2</v>
      </c>
      <c r="S1409" t="s">
        <v>4</v>
      </c>
      <c r="T1409" s="5" t="s">
        <v>426</v>
      </c>
      <c r="U1409" t="s">
        <v>3</v>
      </c>
      <c r="V1409" t="s">
        <v>4</v>
      </c>
      <c r="W1409" s="1">
        <v>0.01</v>
      </c>
      <c r="X1409" s="1" t="s">
        <v>457</v>
      </c>
      <c r="Y1409" t="s">
        <v>4</v>
      </c>
      <c r="Z1409" t="s">
        <v>3</v>
      </c>
      <c r="AA1409" t="s">
        <v>447</v>
      </c>
      <c r="AB1409" t="s">
        <v>3</v>
      </c>
      <c r="AC1409" t="s">
        <v>3</v>
      </c>
      <c r="AD1409" t="s">
        <v>16</v>
      </c>
      <c r="AE1409">
        <v>2009</v>
      </c>
      <c r="AF1409" t="s">
        <v>3</v>
      </c>
      <c r="AG1409" t="s">
        <v>9</v>
      </c>
      <c r="AH1409" t="s">
        <v>4</v>
      </c>
      <c r="AI1409" t="s">
        <v>580</v>
      </c>
      <c r="AJ1409" t="s">
        <v>4364</v>
      </c>
      <c r="AK1409" t="s">
        <v>3</v>
      </c>
      <c r="AL1409" t="s">
        <v>4</v>
      </c>
      <c r="AM1409" t="s">
        <v>549</v>
      </c>
      <c r="AN1409" t="s">
        <v>641</v>
      </c>
      <c r="AO1409" t="s">
        <v>3</v>
      </c>
      <c r="AP1409" t="s">
        <v>4356</v>
      </c>
    </row>
    <row r="1410" spans="1:42" x14ac:dyDescent="0.25">
      <c r="A1410" t="s">
        <v>4</v>
      </c>
      <c r="B1410" t="s">
        <v>4</v>
      </c>
      <c r="D1410" t="s">
        <v>4233</v>
      </c>
      <c r="E1410" t="s">
        <v>4357</v>
      </c>
      <c r="F1410">
        <v>2016</v>
      </c>
      <c r="G1410">
        <v>11</v>
      </c>
      <c r="H1410">
        <v>12</v>
      </c>
      <c r="J1410" t="s">
        <v>4358</v>
      </c>
      <c r="K1410">
        <v>15</v>
      </c>
      <c r="L1410">
        <v>14</v>
      </c>
      <c r="M1410">
        <v>1</v>
      </c>
      <c r="N1410" t="s">
        <v>4359</v>
      </c>
      <c r="O1410" t="s">
        <v>4360</v>
      </c>
      <c r="P1410" t="s">
        <v>4361</v>
      </c>
      <c r="Q1410" t="s">
        <v>1303</v>
      </c>
      <c r="R1410">
        <v>3</v>
      </c>
      <c r="S1410" t="s">
        <v>4</v>
      </c>
      <c r="T1410" t="s">
        <v>1304</v>
      </c>
      <c r="U1410" t="s">
        <v>3</v>
      </c>
      <c r="V1410" t="s">
        <v>3</v>
      </c>
      <c r="W1410" s="1">
        <v>0.5</v>
      </c>
      <c r="X1410" s="1" t="s">
        <v>457</v>
      </c>
      <c r="Y1410" t="s">
        <v>4</v>
      </c>
      <c r="Z1410" t="s">
        <v>3</v>
      </c>
      <c r="AA1410" t="s">
        <v>447</v>
      </c>
      <c r="AB1410" t="s">
        <v>3</v>
      </c>
      <c r="AC1410" t="s">
        <v>3</v>
      </c>
      <c r="AD1410" t="s">
        <v>49</v>
      </c>
      <c r="AF1410" t="s">
        <v>3</v>
      </c>
      <c r="AG1410" t="s">
        <v>9</v>
      </c>
      <c r="AH1410" t="s">
        <v>4</v>
      </c>
      <c r="AI1410" t="s">
        <v>580</v>
      </c>
      <c r="AJ1410" t="s">
        <v>4362</v>
      </c>
      <c r="AK1410" t="s">
        <v>3</v>
      </c>
      <c r="AL1410" t="s">
        <v>4</v>
      </c>
      <c r="AM1410" t="s">
        <v>437</v>
      </c>
      <c r="AN1410" t="s">
        <v>641</v>
      </c>
      <c r="AO1410" t="s">
        <v>3</v>
      </c>
      <c r="AP1410" t="s">
        <v>4365</v>
      </c>
    </row>
    <row r="1411" spans="1:42" x14ac:dyDescent="0.25">
      <c r="A1411" t="s">
        <v>4</v>
      </c>
      <c r="B1411" t="s">
        <v>4</v>
      </c>
      <c r="D1411" t="s">
        <v>4233</v>
      </c>
      <c r="E1411" t="s">
        <v>4366</v>
      </c>
      <c r="F1411">
        <v>2021</v>
      </c>
      <c r="G1411">
        <v>16</v>
      </c>
      <c r="H1411">
        <v>1</v>
      </c>
      <c r="J1411" t="s">
        <v>4367</v>
      </c>
      <c r="K1411">
        <v>9</v>
      </c>
      <c r="L1411">
        <v>3</v>
      </c>
      <c r="M1411">
        <v>4</v>
      </c>
      <c r="N1411" t="s">
        <v>4368</v>
      </c>
      <c r="O1411" t="s">
        <v>4369</v>
      </c>
      <c r="P1411" t="s">
        <v>36</v>
      </c>
      <c r="Q1411" t="s">
        <v>36</v>
      </c>
      <c r="R1411" t="s">
        <v>1820</v>
      </c>
      <c r="S1411" t="s">
        <v>4</v>
      </c>
      <c r="T1411" t="s">
        <v>7</v>
      </c>
      <c r="U1411" t="s">
        <v>3</v>
      </c>
      <c r="V1411" t="s">
        <v>3</v>
      </c>
      <c r="W1411" s="1">
        <v>2</v>
      </c>
      <c r="X1411" s="1" t="s">
        <v>457</v>
      </c>
      <c r="Y1411" t="s">
        <v>4</v>
      </c>
      <c r="Z1411" t="s">
        <v>3</v>
      </c>
      <c r="AA1411" t="s">
        <v>436</v>
      </c>
      <c r="AB1411" t="s">
        <v>3</v>
      </c>
      <c r="AC1411" t="s">
        <v>3</v>
      </c>
      <c r="AD1411" t="s">
        <v>16</v>
      </c>
      <c r="AF1411" t="s">
        <v>3</v>
      </c>
      <c r="AG1411" t="s">
        <v>9</v>
      </c>
      <c r="AH1411" t="s">
        <v>3</v>
      </c>
      <c r="AK1411" t="s">
        <v>3</v>
      </c>
      <c r="AL1411" t="s">
        <v>3</v>
      </c>
      <c r="AN1411" t="s">
        <v>641</v>
      </c>
      <c r="AO1411" t="s">
        <v>3</v>
      </c>
    </row>
    <row r="1412" spans="1:42" x14ac:dyDescent="0.25">
      <c r="A1412" t="s">
        <v>4</v>
      </c>
      <c r="B1412" t="s">
        <v>4</v>
      </c>
      <c r="D1412" t="s">
        <v>4233</v>
      </c>
      <c r="E1412" t="s">
        <v>4370</v>
      </c>
      <c r="F1412">
        <v>2012</v>
      </c>
      <c r="G1412">
        <v>7</v>
      </c>
      <c r="H1412">
        <v>7</v>
      </c>
      <c r="J1412" t="s">
        <v>4371</v>
      </c>
      <c r="K1412">
        <v>13</v>
      </c>
      <c r="L1412">
        <v>6</v>
      </c>
      <c r="M1412">
        <v>4</v>
      </c>
      <c r="N1412" t="s">
        <v>4372</v>
      </c>
      <c r="O1412" t="s">
        <v>4373</v>
      </c>
      <c r="P1412" t="s">
        <v>4374</v>
      </c>
      <c r="Q1412" t="s">
        <v>4375</v>
      </c>
      <c r="R1412" t="s">
        <v>1999</v>
      </c>
      <c r="S1412" t="s">
        <v>4</v>
      </c>
      <c r="T1412" t="s">
        <v>535</v>
      </c>
      <c r="U1412" t="s">
        <v>3</v>
      </c>
      <c r="V1412" t="s">
        <v>3</v>
      </c>
      <c r="W1412" s="1">
        <v>0.05</v>
      </c>
      <c r="X1412" s="1" t="s">
        <v>457</v>
      </c>
      <c r="Y1412" t="s">
        <v>4</v>
      </c>
      <c r="Z1412" t="s">
        <v>3</v>
      </c>
      <c r="AA1412" t="s">
        <v>416</v>
      </c>
      <c r="AB1412" t="s">
        <v>3</v>
      </c>
      <c r="AC1412" t="s">
        <v>3</v>
      </c>
      <c r="AD1412" t="s">
        <v>16</v>
      </c>
      <c r="AF1412" t="s">
        <v>3</v>
      </c>
      <c r="AG1412" t="s">
        <v>9</v>
      </c>
      <c r="AH1412" t="s">
        <v>4</v>
      </c>
      <c r="AI1412" t="s">
        <v>580</v>
      </c>
      <c r="AJ1412" t="s">
        <v>4376</v>
      </c>
      <c r="AK1412" t="s">
        <v>3</v>
      </c>
      <c r="AL1412" t="s">
        <v>3</v>
      </c>
      <c r="AN1412" t="s">
        <v>641</v>
      </c>
      <c r="AO1412" t="s">
        <v>3</v>
      </c>
    </row>
    <row r="1413" spans="1:42" x14ac:dyDescent="0.25">
      <c r="A1413" t="s">
        <v>4</v>
      </c>
      <c r="B1413" t="s">
        <v>4</v>
      </c>
      <c r="D1413" t="s">
        <v>4233</v>
      </c>
      <c r="E1413" t="s">
        <v>4370</v>
      </c>
      <c r="F1413">
        <v>2012</v>
      </c>
      <c r="G1413">
        <v>7</v>
      </c>
      <c r="H1413">
        <v>7</v>
      </c>
      <c r="J1413" t="s">
        <v>4371</v>
      </c>
      <c r="K1413">
        <v>13</v>
      </c>
      <c r="L1413">
        <v>6</v>
      </c>
      <c r="M1413">
        <v>4</v>
      </c>
      <c r="N1413" t="s">
        <v>4372</v>
      </c>
      <c r="O1413" t="s">
        <v>4373</v>
      </c>
      <c r="P1413" t="s">
        <v>4374</v>
      </c>
      <c r="Q1413" t="s">
        <v>4375</v>
      </c>
      <c r="R1413" t="s">
        <v>2427</v>
      </c>
      <c r="S1413" t="s">
        <v>4</v>
      </c>
      <c r="T1413" t="s">
        <v>535</v>
      </c>
      <c r="U1413" t="s">
        <v>3</v>
      </c>
      <c r="V1413" t="s">
        <v>3</v>
      </c>
      <c r="W1413" s="1">
        <v>0.1</v>
      </c>
      <c r="X1413" s="1" t="s">
        <v>457</v>
      </c>
      <c r="Y1413" t="s">
        <v>4</v>
      </c>
      <c r="Z1413" t="s">
        <v>3</v>
      </c>
      <c r="AA1413" t="s">
        <v>416</v>
      </c>
      <c r="AB1413" t="s">
        <v>3</v>
      </c>
      <c r="AC1413" t="s">
        <v>3</v>
      </c>
      <c r="AD1413" t="s">
        <v>16</v>
      </c>
      <c r="AF1413" t="s">
        <v>3</v>
      </c>
      <c r="AG1413" t="s">
        <v>9</v>
      </c>
      <c r="AH1413" t="s">
        <v>4</v>
      </c>
      <c r="AI1413" t="s">
        <v>580</v>
      </c>
      <c r="AJ1413" t="s">
        <v>4377</v>
      </c>
      <c r="AK1413" t="s">
        <v>3</v>
      </c>
      <c r="AL1413" t="s">
        <v>3</v>
      </c>
      <c r="AN1413" t="s">
        <v>641</v>
      </c>
      <c r="AO1413" t="s">
        <v>3</v>
      </c>
    </row>
    <row r="1414" spans="1:42" x14ac:dyDescent="0.25">
      <c r="A1414" t="s">
        <v>4</v>
      </c>
      <c r="B1414" t="s">
        <v>4</v>
      </c>
      <c r="D1414" t="s">
        <v>4233</v>
      </c>
      <c r="E1414" t="s">
        <v>4378</v>
      </c>
      <c r="F1414">
        <v>2016</v>
      </c>
      <c r="G1414">
        <v>11</v>
      </c>
      <c r="H1414">
        <v>2</v>
      </c>
      <c r="J1414" t="s">
        <v>4379</v>
      </c>
      <c r="K1414">
        <v>16</v>
      </c>
      <c r="L1414">
        <v>7</v>
      </c>
      <c r="M1414">
        <v>31</v>
      </c>
      <c r="N1414" t="s">
        <v>4380</v>
      </c>
      <c r="O1414" t="s">
        <v>4381</v>
      </c>
      <c r="P1414" t="s">
        <v>51</v>
      </c>
      <c r="Q1414" t="s">
        <v>51</v>
      </c>
      <c r="R1414" t="s">
        <v>1999</v>
      </c>
      <c r="S1414" t="s">
        <v>4</v>
      </c>
      <c r="T1414" t="s">
        <v>7</v>
      </c>
      <c r="U1414" t="s">
        <v>3</v>
      </c>
      <c r="V1414" t="s">
        <v>3</v>
      </c>
      <c r="W1414" s="1">
        <v>0.01</v>
      </c>
      <c r="X1414" s="1" t="s">
        <v>457</v>
      </c>
      <c r="Y1414" t="s">
        <v>4</v>
      </c>
      <c r="Z1414" t="s">
        <v>3</v>
      </c>
      <c r="AA1414" t="s">
        <v>436</v>
      </c>
      <c r="AB1414" t="s">
        <v>3</v>
      </c>
      <c r="AC1414" t="s">
        <v>3</v>
      </c>
      <c r="AD1414" t="s">
        <v>16</v>
      </c>
      <c r="AF1414" t="s">
        <v>3</v>
      </c>
      <c r="AG1414" t="s">
        <v>9</v>
      </c>
      <c r="AH1414" t="s">
        <v>3</v>
      </c>
      <c r="AK1414" t="s">
        <v>3</v>
      </c>
      <c r="AL1414" t="s">
        <v>3</v>
      </c>
      <c r="AN1414" t="s">
        <v>641</v>
      </c>
      <c r="AO1414" t="s">
        <v>3</v>
      </c>
    </row>
    <row r="1415" spans="1:42" x14ac:dyDescent="0.25">
      <c r="A1415" t="s">
        <v>4</v>
      </c>
      <c r="B1415" t="s">
        <v>4</v>
      </c>
      <c r="D1415" t="s">
        <v>4233</v>
      </c>
      <c r="E1415" t="s">
        <v>4378</v>
      </c>
      <c r="F1415">
        <v>2016</v>
      </c>
      <c r="G1415">
        <v>11</v>
      </c>
      <c r="H1415">
        <v>2</v>
      </c>
      <c r="J1415" t="s">
        <v>4379</v>
      </c>
      <c r="K1415">
        <v>16</v>
      </c>
      <c r="L1415">
        <v>7</v>
      </c>
      <c r="M1415">
        <v>31</v>
      </c>
      <c r="N1415" t="s">
        <v>4380</v>
      </c>
      <c r="O1415" t="s">
        <v>4381</v>
      </c>
      <c r="P1415" t="s">
        <v>51</v>
      </c>
      <c r="Q1415" t="s">
        <v>51</v>
      </c>
      <c r="R1415" t="s">
        <v>2427</v>
      </c>
      <c r="S1415" t="s">
        <v>4</v>
      </c>
      <c r="T1415" t="s">
        <v>7</v>
      </c>
      <c r="U1415" t="s">
        <v>3</v>
      </c>
      <c r="V1415" t="s">
        <v>3</v>
      </c>
      <c r="W1415" s="1">
        <v>0.01</v>
      </c>
      <c r="X1415" s="1" t="s">
        <v>457</v>
      </c>
      <c r="Y1415" t="s">
        <v>4</v>
      </c>
      <c r="Z1415" t="s">
        <v>3</v>
      </c>
      <c r="AA1415" t="s">
        <v>416</v>
      </c>
      <c r="AB1415" t="s">
        <v>3</v>
      </c>
      <c r="AC1415" t="s">
        <v>3</v>
      </c>
      <c r="AD1415" t="s">
        <v>16</v>
      </c>
      <c r="AF1415" t="s">
        <v>3</v>
      </c>
      <c r="AG1415" t="s">
        <v>9</v>
      </c>
      <c r="AH1415" t="s">
        <v>3</v>
      </c>
      <c r="AK1415" t="s">
        <v>3</v>
      </c>
      <c r="AL1415" t="s">
        <v>3</v>
      </c>
      <c r="AN1415" t="s">
        <v>641</v>
      </c>
      <c r="AO1415" t="s">
        <v>3</v>
      </c>
    </row>
    <row r="1416" spans="1:42" x14ac:dyDescent="0.25">
      <c r="A1416" t="s">
        <v>4</v>
      </c>
      <c r="B1416" t="s">
        <v>4</v>
      </c>
      <c r="D1416" t="s">
        <v>4233</v>
      </c>
      <c r="E1416" t="s">
        <v>4382</v>
      </c>
      <c r="F1416">
        <v>2013</v>
      </c>
      <c r="G1416">
        <v>8</v>
      </c>
      <c r="H1416">
        <v>3</v>
      </c>
      <c r="J1416" t="s">
        <v>4383</v>
      </c>
      <c r="K1416">
        <v>12</v>
      </c>
      <c r="L1416">
        <v>12</v>
      </c>
      <c r="M1416">
        <v>2</v>
      </c>
      <c r="N1416" t="s">
        <v>4384</v>
      </c>
      <c r="O1416" t="s">
        <v>4385</v>
      </c>
      <c r="P1416" t="s">
        <v>4386</v>
      </c>
      <c r="Q1416" t="s">
        <v>39</v>
      </c>
      <c r="R1416" t="s">
        <v>55</v>
      </c>
      <c r="S1416" t="s">
        <v>4</v>
      </c>
      <c r="T1416" s="6" t="s">
        <v>426</v>
      </c>
      <c r="U1416" t="s">
        <v>3</v>
      </c>
      <c r="V1416" t="s">
        <v>3</v>
      </c>
      <c r="W1416" s="1">
        <v>0.1</v>
      </c>
      <c r="X1416" s="1" t="s">
        <v>457</v>
      </c>
      <c r="Y1416" t="s">
        <v>4</v>
      </c>
      <c r="Z1416" t="s">
        <v>3</v>
      </c>
      <c r="AA1416" t="s">
        <v>447</v>
      </c>
      <c r="AB1416" t="s">
        <v>3</v>
      </c>
      <c r="AC1416" t="s">
        <v>3</v>
      </c>
      <c r="AD1416" t="s">
        <v>16</v>
      </c>
      <c r="AF1416" t="s">
        <v>3</v>
      </c>
      <c r="AG1416" s="5" t="s">
        <v>626</v>
      </c>
      <c r="AH1416" t="s">
        <v>3</v>
      </c>
      <c r="AK1416" t="s">
        <v>3</v>
      </c>
      <c r="AL1416" t="s">
        <v>3</v>
      </c>
      <c r="AN1416" t="s">
        <v>641</v>
      </c>
      <c r="AO1416" t="s">
        <v>3</v>
      </c>
    </row>
    <row r="1417" spans="1:42" x14ac:dyDescent="0.25">
      <c r="A1417" t="s">
        <v>4</v>
      </c>
      <c r="B1417" t="s">
        <v>4</v>
      </c>
      <c r="D1417" t="s">
        <v>4389</v>
      </c>
      <c r="E1417" t="s">
        <v>4388</v>
      </c>
      <c r="F1417">
        <v>2018</v>
      </c>
      <c r="G1417">
        <v>12</v>
      </c>
      <c r="H1417">
        <v>12</v>
      </c>
      <c r="I1417" t="s">
        <v>4390</v>
      </c>
      <c r="K1417">
        <v>6</v>
      </c>
      <c r="L1417">
        <v>11</v>
      </c>
      <c r="M1417">
        <v>2</v>
      </c>
      <c r="N1417" t="s">
        <v>4391</v>
      </c>
      <c r="O1417" t="s">
        <v>4392</v>
      </c>
      <c r="P1417" t="s">
        <v>69</v>
      </c>
      <c r="Q1417" t="s">
        <v>69</v>
      </c>
      <c r="R1417" t="s">
        <v>55</v>
      </c>
      <c r="S1417" t="s">
        <v>4</v>
      </c>
      <c r="T1417" t="s">
        <v>56</v>
      </c>
      <c r="U1417" t="s">
        <v>3</v>
      </c>
      <c r="V1417" t="s">
        <v>3</v>
      </c>
      <c r="X1417" s="1" t="s">
        <v>457</v>
      </c>
      <c r="Y1417" t="s">
        <v>4</v>
      </c>
      <c r="Z1417" t="s">
        <v>3</v>
      </c>
      <c r="AA1417" t="s">
        <v>436</v>
      </c>
      <c r="AB1417" t="s">
        <v>3</v>
      </c>
      <c r="AC1417" t="s">
        <v>3</v>
      </c>
      <c r="AD1417" t="s">
        <v>49</v>
      </c>
      <c r="AF1417" t="s">
        <v>3</v>
      </c>
      <c r="AG1417" t="s">
        <v>9</v>
      </c>
      <c r="AH1417" t="s">
        <v>3</v>
      </c>
      <c r="AK1417" t="s">
        <v>3</v>
      </c>
      <c r="AL1417" t="s">
        <v>4</v>
      </c>
      <c r="AM1417" t="s">
        <v>437</v>
      </c>
      <c r="AN1417" t="s">
        <v>641</v>
      </c>
      <c r="AO1417" t="s">
        <v>3</v>
      </c>
      <c r="AP1417" t="s">
        <v>869</v>
      </c>
    </row>
    <row r="1418" spans="1:42" x14ac:dyDescent="0.25">
      <c r="A1418" t="s">
        <v>4</v>
      </c>
      <c r="B1418" t="s">
        <v>4</v>
      </c>
      <c r="D1418" t="s">
        <v>4389</v>
      </c>
      <c r="E1418" t="s">
        <v>4393</v>
      </c>
      <c r="F1418">
        <v>2019</v>
      </c>
      <c r="G1418">
        <v>13</v>
      </c>
      <c r="H1418">
        <v>1</v>
      </c>
      <c r="I1418" s="7" t="s">
        <v>4394</v>
      </c>
      <c r="K1418">
        <v>8</v>
      </c>
      <c r="L1418">
        <v>13</v>
      </c>
      <c r="M1418">
        <v>2</v>
      </c>
      <c r="N1418" t="s">
        <v>4395</v>
      </c>
      <c r="O1418" t="s">
        <v>4396</v>
      </c>
      <c r="P1418" t="s">
        <v>5730</v>
      </c>
      <c r="Q1418" t="s">
        <v>1329</v>
      </c>
      <c r="R1418">
        <v>8</v>
      </c>
      <c r="S1418" t="s">
        <v>4</v>
      </c>
      <c r="T1418" t="s">
        <v>469</v>
      </c>
      <c r="U1418" t="s">
        <v>3</v>
      </c>
      <c r="V1418" t="s">
        <v>3</v>
      </c>
      <c r="W1418" s="1">
        <v>2</v>
      </c>
      <c r="X1418" s="1" t="s">
        <v>457</v>
      </c>
      <c r="Y1418" t="s">
        <v>4</v>
      </c>
      <c r="Z1418" t="s">
        <v>3</v>
      </c>
      <c r="AA1418" t="s">
        <v>436</v>
      </c>
      <c r="AB1418" t="s">
        <v>3</v>
      </c>
      <c r="AC1418" t="s">
        <v>3</v>
      </c>
      <c r="AD1418" t="s">
        <v>16</v>
      </c>
      <c r="AF1418" t="s">
        <v>3</v>
      </c>
      <c r="AG1418" t="s">
        <v>9</v>
      </c>
      <c r="AH1418" t="s">
        <v>3</v>
      </c>
      <c r="AK1418" t="s">
        <v>3</v>
      </c>
      <c r="AL1418" t="s">
        <v>3</v>
      </c>
      <c r="AN1418" t="s">
        <v>641</v>
      </c>
      <c r="AO1418" t="s">
        <v>3</v>
      </c>
    </row>
    <row r="1419" spans="1:42" x14ac:dyDescent="0.25">
      <c r="A1419" t="s">
        <v>4</v>
      </c>
      <c r="B1419" t="s">
        <v>4</v>
      </c>
      <c r="D1419" t="s">
        <v>4389</v>
      </c>
      <c r="E1419" t="s">
        <v>4397</v>
      </c>
      <c r="F1419">
        <v>2018</v>
      </c>
      <c r="G1419">
        <v>12</v>
      </c>
      <c r="H1419">
        <v>10</v>
      </c>
      <c r="I1419" t="s">
        <v>4398</v>
      </c>
      <c r="K1419">
        <v>6</v>
      </c>
      <c r="L1419">
        <v>7</v>
      </c>
      <c r="M1419">
        <v>3</v>
      </c>
      <c r="N1419" t="s">
        <v>4399</v>
      </c>
      <c r="O1419" t="s">
        <v>4400</v>
      </c>
      <c r="P1419" t="s">
        <v>69</v>
      </c>
      <c r="Q1419" t="s">
        <v>69</v>
      </c>
      <c r="R1419">
        <v>5</v>
      </c>
      <c r="S1419" t="s">
        <v>4</v>
      </c>
      <c r="T1419" t="s">
        <v>56</v>
      </c>
      <c r="U1419" t="s">
        <v>3</v>
      </c>
      <c r="V1419" t="s">
        <v>3</v>
      </c>
      <c r="X1419" s="1" t="s">
        <v>457</v>
      </c>
      <c r="Y1419" t="s">
        <v>4</v>
      </c>
      <c r="Z1419" t="s">
        <v>3</v>
      </c>
      <c r="AA1419" t="s">
        <v>416</v>
      </c>
      <c r="AB1419" t="s">
        <v>3</v>
      </c>
      <c r="AC1419" t="s">
        <v>3</v>
      </c>
      <c r="AD1419" t="s">
        <v>49</v>
      </c>
      <c r="AF1419" t="s">
        <v>3</v>
      </c>
      <c r="AG1419" t="s">
        <v>9</v>
      </c>
      <c r="AH1419" t="s">
        <v>3</v>
      </c>
      <c r="AK1419" t="s">
        <v>3</v>
      </c>
      <c r="AL1419" t="s">
        <v>3</v>
      </c>
      <c r="AN1419" t="s">
        <v>641</v>
      </c>
      <c r="AO1419" t="s">
        <v>3</v>
      </c>
      <c r="AP1419" t="s">
        <v>869</v>
      </c>
    </row>
    <row r="1420" spans="1:42" x14ac:dyDescent="0.25">
      <c r="A1420" t="s">
        <v>4</v>
      </c>
      <c r="B1420" t="s">
        <v>4</v>
      </c>
      <c r="D1420" t="s">
        <v>4389</v>
      </c>
      <c r="E1420" t="s">
        <v>4401</v>
      </c>
      <c r="F1420">
        <v>2018</v>
      </c>
      <c r="G1420">
        <v>12</v>
      </c>
      <c r="H1420">
        <v>13</v>
      </c>
      <c r="I1420" t="s">
        <v>4402</v>
      </c>
      <c r="K1420">
        <v>6</v>
      </c>
      <c r="L1420">
        <v>20</v>
      </c>
      <c r="M1420">
        <v>5</v>
      </c>
      <c r="N1420" t="s">
        <v>4403</v>
      </c>
      <c r="O1420" t="s">
        <v>4404</v>
      </c>
      <c r="P1420" t="s">
        <v>124</v>
      </c>
      <c r="Q1420" t="s">
        <v>124</v>
      </c>
      <c r="R1420">
        <v>15</v>
      </c>
      <c r="S1420" t="s">
        <v>4</v>
      </c>
      <c r="T1420" t="s">
        <v>469</v>
      </c>
      <c r="U1420" t="s">
        <v>3</v>
      </c>
      <c r="V1420" t="s">
        <v>3</v>
      </c>
      <c r="W1420" s="1">
        <v>0.1</v>
      </c>
      <c r="X1420" s="1" t="s">
        <v>457</v>
      </c>
      <c r="Y1420" t="s">
        <v>4</v>
      </c>
      <c r="Z1420" t="s">
        <v>3</v>
      </c>
      <c r="AA1420" t="s">
        <v>416</v>
      </c>
      <c r="AB1420" t="s">
        <v>3</v>
      </c>
      <c r="AC1420" t="s">
        <v>3</v>
      </c>
      <c r="AD1420" t="s">
        <v>49</v>
      </c>
      <c r="AE1420">
        <v>2001</v>
      </c>
      <c r="AF1420" t="s">
        <v>3</v>
      </c>
      <c r="AG1420" t="s">
        <v>9</v>
      </c>
      <c r="AH1420" t="s">
        <v>3</v>
      </c>
      <c r="AK1420" t="s">
        <v>3</v>
      </c>
      <c r="AL1420" t="s">
        <v>3</v>
      </c>
      <c r="AN1420" t="s">
        <v>641</v>
      </c>
      <c r="AO1420" t="s">
        <v>3</v>
      </c>
    </row>
    <row r="1421" spans="1:42" x14ac:dyDescent="0.25">
      <c r="A1421" t="s">
        <v>4</v>
      </c>
      <c r="B1421" t="s">
        <v>4</v>
      </c>
      <c r="D1421" t="s">
        <v>4389</v>
      </c>
      <c r="E1421" t="s">
        <v>4401</v>
      </c>
      <c r="F1421">
        <v>2018</v>
      </c>
      <c r="G1421">
        <v>12</v>
      </c>
      <c r="H1421">
        <v>13</v>
      </c>
      <c r="I1421" t="s">
        <v>4402</v>
      </c>
      <c r="K1421">
        <v>6</v>
      </c>
      <c r="L1421">
        <v>20</v>
      </c>
      <c r="M1421">
        <v>5</v>
      </c>
      <c r="N1421" t="s">
        <v>4403</v>
      </c>
      <c r="O1421" t="s">
        <v>4404</v>
      </c>
      <c r="P1421" t="s">
        <v>124</v>
      </c>
      <c r="Q1421" t="s">
        <v>124</v>
      </c>
      <c r="R1421">
        <v>16</v>
      </c>
      <c r="S1421" t="s">
        <v>4</v>
      </c>
      <c r="T1421" t="s">
        <v>469</v>
      </c>
      <c r="U1421" t="s">
        <v>3</v>
      </c>
      <c r="V1421" t="s">
        <v>3</v>
      </c>
      <c r="W1421" s="1">
        <v>0.1</v>
      </c>
      <c r="X1421" s="1" t="s">
        <v>457</v>
      </c>
      <c r="Y1421" t="s">
        <v>4</v>
      </c>
      <c r="Z1421" t="s">
        <v>3</v>
      </c>
      <c r="AA1421" t="s">
        <v>416</v>
      </c>
      <c r="AB1421" t="s">
        <v>3</v>
      </c>
      <c r="AC1421" t="s">
        <v>3</v>
      </c>
      <c r="AD1421" t="s">
        <v>49</v>
      </c>
      <c r="AE1421">
        <v>2001</v>
      </c>
      <c r="AF1421" t="s">
        <v>3</v>
      </c>
      <c r="AG1421" t="s">
        <v>9</v>
      </c>
      <c r="AH1421" t="s">
        <v>3</v>
      </c>
      <c r="AK1421" t="s">
        <v>3</v>
      </c>
      <c r="AL1421" t="s">
        <v>3</v>
      </c>
      <c r="AN1421" t="s">
        <v>641</v>
      </c>
      <c r="AO1421" t="s">
        <v>3</v>
      </c>
    </row>
    <row r="1422" spans="1:42" x14ac:dyDescent="0.25">
      <c r="A1422" t="s">
        <v>4</v>
      </c>
      <c r="B1422" t="s">
        <v>4</v>
      </c>
      <c r="D1422" t="s">
        <v>4389</v>
      </c>
      <c r="E1422" t="s">
        <v>4405</v>
      </c>
      <c r="F1422">
        <v>2018</v>
      </c>
      <c r="G1422">
        <v>12</v>
      </c>
      <c r="H1422">
        <v>14</v>
      </c>
      <c r="I1422" t="s">
        <v>4406</v>
      </c>
      <c r="K1422">
        <v>7</v>
      </c>
      <c r="L1422">
        <v>14</v>
      </c>
      <c r="M1422">
        <v>6</v>
      </c>
      <c r="N1422" t="s">
        <v>4407</v>
      </c>
      <c r="O1422" t="s">
        <v>4408</v>
      </c>
      <c r="P1422" t="s">
        <v>169</v>
      </c>
      <c r="Q1422" t="s">
        <v>169</v>
      </c>
      <c r="R1422" t="s">
        <v>28</v>
      </c>
      <c r="S1422" t="s">
        <v>4</v>
      </c>
      <c r="T1422" t="s">
        <v>993</v>
      </c>
      <c r="U1422" t="s">
        <v>3</v>
      </c>
      <c r="V1422" t="s">
        <v>3</v>
      </c>
      <c r="W1422" s="1">
        <v>2</v>
      </c>
      <c r="X1422" s="1" t="s">
        <v>457</v>
      </c>
      <c r="Y1422" t="s">
        <v>4</v>
      </c>
      <c r="Z1422" t="s">
        <v>3</v>
      </c>
      <c r="AA1422" t="s">
        <v>416</v>
      </c>
      <c r="AB1422" t="s">
        <v>3</v>
      </c>
      <c r="AC1422" t="s">
        <v>3</v>
      </c>
      <c r="AD1422" t="s">
        <v>16</v>
      </c>
      <c r="AE1422">
        <v>2014</v>
      </c>
      <c r="AF1422" t="s">
        <v>3</v>
      </c>
      <c r="AG1422" t="s">
        <v>9</v>
      </c>
      <c r="AH1422" t="s">
        <v>3</v>
      </c>
      <c r="AK1422" t="s">
        <v>3</v>
      </c>
      <c r="AL1422" t="s">
        <v>3</v>
      </c>
      <c r="AN1422" t="s">
        <v>1307</v>
      </c>
      <c r="AO1422" t="s">
        <v>3</v>
      </c>
    </row>
    <row r="1423" spans="1:42" x14ac:dyDescent="0.25">
      <c r="A1423" t="s">
        <v>4</v>
      </c>
      <c r="B1423" t="s">
        <v>4</v>
      </c>
      <c r="D1423" t="s">
        <v>4389</v>
      </c>
      <c r="E1423" t="s">
        <v>4405</v>
      </c>
      <c r="F1423">
        <v>2018</v>
      </c>
      <c r="G1423">
        <v>12</v>
      </c>
      <c r="H1423">
        <v>14</v>
      </c>
      <c r="I1423" t="s">
        <v>4406</v>
      </c>
      <c r="K1423">
        <v>7</v>
      </c>
      <c r="L1423">
        <v>14</v>
      </c>
      <c r="M1423">
        <v>6</v>
      </c>
      <c r="N1423" t="s">
        <v>4407</v>
      </c>
      <c r="O1423" t="s">
        <v>4408</v>
      </c>
      <c r="P1423" t="s">
        <v>169</v>
      </c>
      <c r="Q1423" t="s">
        <v>169</v>
      </c>
      <c r="R1423" t="s">
        <v>87</v>
      </c>
      <c r="S1423" t="s">
        <v>4</v>
      </c>
      <c r="T1423" t="s">
        <v>993</v>
      </c>
      <c r="U1423" t="s">
        <v>3</v>
      </c>
      <c r="V1423" t="s">
        <v>3</v>
      </c>
      <c r="W1423" s="1">
        <v>2</v>
      </c>
      <c r="X1423" s="1" t="s">
        <v>457</v>
      </c>
      <c r="Y1423" t="s">
        <v>4</v>
      </c>
      <c r="Z1423" t="s">
        <v>3</v>
      </c>
      <c r="AA1423" t="s">
        <v>416</v>
      </c>
      <c r="AB1423" t="s">
        <v>3</v>
      </c>
      <c r="AC1423" t="s">
        <v>3</v>
      </c>
      <c r="AD1423" t="s">
        <v>16</v>
      </c>
      <c r="AE1423">
        <v>2014</v>
      </c>
      <c r="AF1423" t="s">
        <v>3</v>
      </c>
      <c r="AG1423" t="s">
        <v>9</v>
      </c>
      <c r="AH1423" t="s">
        <v>3</v>
      </c>
      <c r="AK1423" t="s">
        <v>3</v>
      </c>
      <c r="AL1423" t="s">
        <v>3</v>
      </c>
      <c r="AN1423" t="s">
        <v>1307</v>
      </c>
      <c r="AO1423" t="s">
        <v>3</v>
      </c>
    </row>
    <row r="1424" spans="1:42" x14ac:dyDescent="0.25">
      <c r="A1424" t="s">
        <v>4</v>
      </c>
      <c r="B1424" t="s">
        <v>4</v>
      </c>
      <c r="D1424" t="s">
        <v>4389</v>
      </c>
      <c r="E1424" t="s">
        <v>4409</v>
      </c>
      <c r="F1424">
        <v>2019</v>
      </c>
      <c r="G1424">
        <v>13</v>
      </c>
      <c r="H1424">
        <v>2</v>
      </c>
      <c r="I1424" t="s">
        <v>4410</v>
      </c>
      <c r="K1424">
        <v>8</v>
      </c>
      <c r="L1424">
        <v>12</v>
      </c>
      <c r="M1424">
        <v>2</v>
      </c>
      <c r="N1424" t="s">
        <v>4411</v>
      </c>
      <c r="O1424" t="s">
        <v>4412</v>
      </c>
      <c r="P1424" t="s">
        <v>69</v>
      </c>
      <c r="Q1424" t="s">
        <v>69</v>
      </c>
      <c r="R1424" t="s">
        <v>159</v>
      </c>
      <c r="S1424" t="s">
        <v>4</v>
      </c>
      <c r="T1424" t="s">
        <v>56</v>
      </c>
      <c r="U1424" t="s">
        <v>3</v>
      </c>
      <c r="V1424" t="s">
        <v>3</v>
      </c>
      <c r="X1424" s="1" t="s">
        <v>457</v>
      </c>
      <c r="Y1424" t="s">
        <v>4</v>
      </c>
      <c r="Z1424" t="s">
        <v>3</v>
      </c>
      <c r="AA1424" t="s">
        <v>416</v>
      </c>
      <c r="AB1424" t="s">
        <v>3</v>
      </c>
      <c r="AC1424" t="s">
        <v>3</v>
      </c>
      <c r="AD1424" t="s">
        <v>49</v>
      </c>
      <c r="AF1424" t="s">
        <v>3</v>
      </c>
      <c r="AG1424" t="s">
        <v>9</v>
      </c>
      <c r="AH1424" t="s">
        <v>3</v>
      </c>
      <c r="AK1424" t="s">
        <v>3</v>
      </c>
      <c r="AL1424" t="s">
        <v>3</v>
      </c>
      <c r="AN1424" t="s">
        <v>3</v>
      </c>
      <c r="AO1424" t="s">
        <v>3</v>
      </c>
      <c r="AP1424" t="s">
        <v>869</v>
      </c>
    </row>
    <row r="1425" spans="1:41" x14ac:dyDescent="0.25">
      <c r="A1425" t="s">
        <v>4</v>
      </c>
      <c r="B1425" t="s">
        <v>4</v>
      </c>
      <c r="D1425" t="s">
        <v>4389</v>
      </c>
      <c r="E1425" t="s">
        <v>4409</v>
      </c>
      <c r="F1425">
        <v>2019</v>
      </c>
      <c r="G1425">
        <v>13</v>
      </c>
      <c r="H1425">
        <v>2</v>
      </c>
      <c r="I1425" t="s">
        <v>4410</v>
      </c>
      <c r="K1425">
        <v>8</v>
      </c>
      <c r="L1425">
        <v>12</v>
      </c>
      <c r="M1425">
        <v>2</v>
      </c>
      <c r="N1425" t="s">
        <v>4411</v>
      </c>
      <c r="O1425" t="s">
        <v>4412</v>
      </c>
      <c r="P1425" t="s">
        <v>69</v>
      </c>
      <c r="Q1425" t="s">
        <v>69</v>
      </c>
      <c r="R1425" t="s">
        <v>100</v>
      </c>
      <c r="S1425" t="s">
        <v>4</v>
      </c>
      <c r="T1425" t="s">
        <v>56</v>
      </c>
      <c r="U1425" t="s">
        <v>3</v>
      </c>
      <c r="V1425" t="s">
        <v>3</v>
      </c>
      <c r="W1425" s="1">
        <v>1</v>
      </c>
      <c r="X1425" s="1" t="s">
        <v>457</v>
      </c>
      <c r="Y1425" t="s">
        <v>4</v>
      </c>
      <c r="Z1425" t="s">
        <v>3</v>
      </c>
      <c r="AA1425" t="s">
        <v>416</v>
      </c>
      <c r="AB1425" t="s">
        <v>3</v>
      </c>
      <c r="AC1425" t="s">
        <v>3</v>
      </c>
      <c r="AD1425" t="s">
        <v>49</v>
      </c>
      <c r="AE1425">
        <v>2017</v>
      </c>
      <c r="AF1425" t="s">
        <v>3</v>
      </c>
      <c r="AG1425" t="s">
        <v>9</v>
      </c>
      <c r="AH1425" t="s">
        <v>3</v>
      </c>
      <c r="AK1425" t="s">
        <v>3</v>
      </c>
      <c r="AL1425" t="s">
        <v>3</v>
      </c>
      <c r="AN1425" t="s">
        <v>3</v>
      </c>
      <c r="AO1425" t="s">
        <v>3</v>
      </c>
    </row>
    <row r="1426" spans="1:41" x14ac:dyDescent="0.25">
      <c r="A1426" t="s">
        <v>4</v>
      </c>
      <c r="B1426" t="s">
        <v>4</v>
      </c>
      <c r="D1426" t="s">
        <v>4389</v>
      </c>
      <c r="E1426" t="s">
        <v>4413</v>
      </c>
      <c r="F1426">
        <v>2018</v>
      </c>
      <c r="G1426">
        <v>12</v>
      </c>
      <c r="H1426">
        <v>11</v>
      </c>
      <c r="I1426" t="s">
        <v>4414</v>
      </c>
      <c r="K1426">
        <v>5</v>
      </c>
      <c r="L1426">
        <v>9</v>
      </c>
      <c r="M1426">
        <v>1</v>
      </c>
      <c r="N1426" t="s">
        <v>4415</v>
      </c>
      <c r="O1426" t="s">
        <v>4416</v>
      </c>
      <c r="P1426" t="s">
        <v>124</v>
      </c>
      <c r="Q1426" t="s">
        <v>124</v>
      </c>
      <c r="R1426">
        <v>4</v>
      </c>
      <c r="S1426" t="s">
        <v>4</v>
      </c>
      <c r="T1426" t="s">
        <v>469</v>
      </c>
      <c r="U1426" t="s">
        <v>3</v>
      </c>
      <c r="V1426" t="s">
        <v>3</v>
      </c>
      <c r="W1426" s="1">
        <v>1</v>
      </c>
      <c r="X1426" s="1" t="s">
        <v>457</v>
      </c>
      <c r="Y1426" t="s">
        <v>4</v>
      </c>
      <c r="Z1426" t="s">
        <v>3</v>
      </c>
      <c r="AA1426" t="s">
        <v>416</v>
      </c>
      <c r="AB1426" t="s">
        <v>3</v>
      </c>
      <c r="AC1426" t="s">
        <v>3</v>
      </c>
      <c r="AD1426" t="s">
        <v>16</v>
      </c>
      <c r="AF1426" t="s">
        <v>3</v>
      </c>
      <c r="AG1426" t="s">
        <v>9</v>
      </c>
      <c r="AH1426" t="s">
        <v>3</v>
      </c>
      <c r="AK1426" t="s">
        <v>3</v>
      </c>
      <c r="AL1426" t="s">
        <v>4</v>
      </c>
      <c r="AM1426" t="s">
        <v>420</v>
      </c>
      <c r="AN1426" t="s">
        <v>641</v>
      </c>
      <c r="AO1426" t="s">
        <v>3</v>
      </c>
    </row>
    <row r="1427" spans="1:41" x14ac:dyDescent="0.25">
      <c r="A1427" t="s">
        <v>4</v>
      </c>
      <c r="B1427" t="s">
        <v>4</v>
      </c>
      <c r="D1427" t="s">
        <v>4389</v>
      </c>
      <c r="E1427" t="s">
        <v>4417</v>
      </c>
      <c r="F1427">
        <v>2019</v>
      </c>
      <c r="G1427">
        <v>13</v>
      </c>
      <c r="H1427">
        <v>11</v>
      </c>
      <c r="I1427" t="s">
        <v>4418</v>
      </c>
      <c r="K1427">
        <v>9</v>
      </c>
      <c r="L1427">
        <v>8</v>
      </c>
      <c r="M1427">
        <v>3</v>
      </c>
      <c r="N1427" t="s">
        <v>4419</v>
      </c>
      <c r="O1427" t="s">
        <v>4420</v>
      </c>
      <c r="P1427" t="s">
        <v>17</v>
      </c>
      <c r="Q1427" t="s">
        <v>17</v>
      </c>
      <c r="R1427">
        <v>7</v>
      </c>
      <c r="S1427" t="s">
        <v>4</v>
      </c>
      <c r="T1427" t="s">
        <v>18</v>
      </c>
      <c r="U1427" t="s">
        <v>3</v>
      </c>
      <c r="V1427" t="s">
        <v>3</v>
      </c>
      <c r="W1427" s="1">
        <v>0.1</v>
      </c>
      <c r="X1427" s="1" t="s">
        <v>457</v>
      </c>
      <c r="Y1427" t="s">
        <v>4</v>
      </c>
      <c r="Z1427" t="s">
        <v>3</v>
      </c>
      <c r="AA1427" t="s">
        <v>416</v>
      </c>
      <c r="AB1427" t="s">
        <v>3</v>
      </c>
      <c r="AC1427" t="s">
        <v>3</v>
      </c>
      <c r="AD1427" t="s">
        <v>16</v>
      </c>
      <c r="AF1427" t="s">
        <v>3</v>
      </c>
      <c r="AG1427" s="5" t="s">
        <v>512</v>
      </c>
      <c r="AH1427" t="s">
        <v>3</v>
      </c>
      <c r="AK1427" t="s">
        <v>3</v>
      </c>
      <c r="AL1427" t="s">
        <v>3</v>
      </c>
      <c r="AN1427" t="s">
        <v>641</v>
      </c>
      <c r="AO1427" t="s">
        <v>3</v>
      </c>
    </row>
    <row r="1428" spans="1:41" x14ac:dyDescent="0.25">
      <c r="A1428" t="s">
        <v>4</v>
      </c>
      <c r="B1428" t="s">
        <v>4</v>
      </c>
      <c r="D1428" t="s">
        <v>4389</v>
      </c>
      <c r="E1428" t="s">
        <v>4421</v>
      </c>
      <c r="F1428">
        <v>2019</v>
      </c>
      <c r="G1428">
        <v>13</v>
      </c>
      <c r="H1428">
        <v>7</v>
      </c>
      <c r="I1428" t="s">
        <v>4422</v>
      </c>
      <c r="K1428">
        <v>9</v>
      </c>
      <c r="L1428">
        <v>16</v>
      </c>
      <c r="M1428">
        <v>2</v>
      </c>
      <c r="N1428" t="s">
        <v>4423</v>
      </c>
      <c r="O1428" t="s">
        <v>4424</v>
      </c>
      <c r="P1428" t="s">
        <v>1122</v>
      </c>
      <c r="Q1428" t="s">
        <v>1122</v>
      </c>
      <c r="R1428" t="s">
        <v>991</v>
      </c>
      <c r="S1428" t="s">
        <v>4</v>
      </c>
      <c r="T1428" t="s">
        <v>415</v>
      </c>
      <c r="U1428" t="s">
        <v>3</v>
      </c>
      <c r="V1428" t="s">
        <v>3</v>
      </c>
      <c r="W1428" s="1">
        <v>100</v>
      </c>
      <c r="X1428" s="1" t="s">
        <v>457</v>
      </c>
      <c r="Y1428" t="s">
        <v>4</v>
      </c>
      <c r="Z1428" t="s">
        <v>3</v>
      </c>
      <c r="AA1428" t="s">
        <v>416</v>
      </c>
      <c r="AB1428" t="s">
        <v>3</v>
      </c>
      <c r="AC1428" t="s">
        <v>3</v>
      </c>
      <c r="AD1428" t="s">
        <v>49</v>
      </c>
      <c r="AF1428" t="s">
        <v>3</v>
      </c>
      <c r="AG1428" t="s">
        <v>9</v>
      </c>
      <c r="AH1428" t="s">
        <v>3</v>
      </c>
      <c r="AK1428" t="s">
        <v>3</v>
      </c>
      <c r="AL1428" t="s">
        <v>3</v>
      </c>
      <c r="AN1428" t="s">
        <v>3</v>
      </c>
      <c r="AO1428" t="s">
        <v>3</v>
      </c>
    </row>
    <row r="1429" spans="1:41" x14ac:dyDescent="0.25">
      <c r="A1429" t="s">
        <v>4</v>
      </c>
      <c r="B1429" t="s">
        <v>4</v>
      </c>
      <c r="D1429" t="s">
        <v>4389</v>
      </c>
      <c r="E1429" t="s">
        <v>4425</v>
      </c>
      <c r="F1429">
        <v>2019</v>
      </c>
      <c r="G1429">
        <v>13</v>
      </c>
      <c r="H1429">
        <v>8</v>
      </c>
      <c r="I1429" t="s">
        <v>4426</v>
      </c>
      <c r="K1429">
        <v>9</v>
      </c>
      <c r="L1429">
        <v>24</v>
      </c>
      <c r="M1429">
        <v>2</v>
      </c>
      <c r="N1429" t="s">
        <v>4427</v>
      </c>
      <c r="O1429" t="s">
        <v>4428</v>
      </c>
      <c r="P1429" t="s">
        <v>4429</v>
      </c>
      <c r="Q1429" t="s">
        <v>4429</v>
      </c>
      <c r="R1429">
        <v>17</v>
      </c>
      <c r="S1429" t="s">
        <v>4</v>
      </c>
      <c r="T1429" t="s">
        <v>7</v>
      </c>
      <c r="U1429" t="s">
        <v>3</v>
      </c>
      <c r="V1429" t="s">
        <v>3</v>
      </c>
      <c r="W1429" s="1">
        <v>0.05</v>
      </c>
      <c r="X1429" s="1" t="s">
        <v>457</v>
      </c>
      <c r="Y1429" t="s">
        <v>4</v>
      </c>
      <c r="Z1429" t="s">
        <v>3</v>
      </c>
      <c r="AA1429" t="s">
        <v>436</v>
      </c>
      <c r="AB1429" t="s">
        <v>3</v>
      </c>
      <c r="AC1429" t="s">
        <v>3</v>
      </c>
      <c r="AD1429" t="s">
        <v>16</v>
      </c>
      <c r="AF1429" t="s">
        <v>3</v>
      </c>
      <c r="AG1429" t="s">
        <v>9</v>
      </c>
      <c r="AH1429" t="s">
        <v>3</v>
      </c>
      <c r="AK1429" t="s">
        <v>3</v>
      </c>
      <c r="AL1429" t="s">
        <v>3</v>
      </c>
      <c r="AN1429" t="s">
        <v>641</v>
      </c>
      <c r="AO1429" t="s">
        <v>3</v>
      </c>
    </row>
    <row r="1430" spans="1:41" x14ac:dyDescent="0.25">
      <c r="A1430" t="s">
        <v>4</v>
      </c>
      <c r="B1430" t="s">
        <v>4</v>
      </c>
      <c r="D1430" t="s">
        <v>4389</v>
      </c>
      <c r="E1430" t="s">
        <v>4425</v>
      </c>
      <c r="F1430">
        <v>2019</v>
      </c>
      <c r="G1430">
        <v>13</v>
      </c>
      <c r="H1430">
        <v>8</v>
      </c>
      <c r="I1430" t="s">
        <v>4426</v>
      </c>
      <c r="K1430">
        <v>9</v>
      </c>
      <c r="L1430">
        <v>24</v>
      </c>
      <c r="M1430">
        <v>2</v>
      </c>
      <c r="N1430" t="s">
        <v>4427</v>
      </c>
      <c r="O1430" t="s">
        <v>4428</v>
      </c>
      <c r="P1430" t="s">
        <v>4429</v>
      </c>
      <c r="Q1430" t="s">
        <v>4429</v>
      </c>
      <c r="R1430">
        <v>22</v>
      </c>
      <c r="S1430" t="s">
        <v>4</v>
      </c>
      <c r="T1430" t="s">
        <v>7</v>
      </c>
      <c r="U1430" t="s">
        <v>4430</v>
      </c>
      <c r="V1430" t="s">
        <v>3</v>
      </c>
      <c r="W1430" s="1">
        <v>1</v>
      </c>
      <c r="X1430" s="1" t="s">
        <v>457</v>
      </c>
      <c r="Y1430" t="s">
        <v>4</v>
      </c>
      <c r="Z1430" t="s">
        <v>3</v>
      </c>
      <c r="AA1430" t="s">
        <v>416</v>
      </c>
      <c r="AB1430" t="s">
        <v>3</v>
      </c>
      <c r="AC1430" t="s">
        <v>3</v>
      </c>
      <c r="AD1430" t="s">
        <v>16</v>
      </c>
      <c r="AF1430" t="s">
        <v>3</v>
      </c>
      <c r="AG1430" t="s">
        <v>9</v>
      </c>
      <c r="AH1430" t="s">
        <v>3</v>
      </c>
      <c r="AK1430" t="s">
        <v>3</v>
      </c>
      <c r="AL1430" t="s">
        <v>3</v>
      </c>
      <c r="AN1430" t="s">
        <v>641</v>
      </c>
      <c r="AO1430" t="s">
        <v>3</v>
      </c>
    </row>
    <row r="1431" spans="1:41" x14ac:dyDescent="0.25">
      <c r="A1431" t="s">
        <v>4</v>
      </c>
      <c r="B1431" t="s">
        <v>4</v>
      </c>
      <c r="D1431" t="s">
        <v>4389</v>
      </c>
      <c r="E1431" t="s">
        <v>4431</v>
      </c>
      <c r="F1431">
        <v>2019</v>
      </c>
      <c r="G1431">
        <v>13</v>
      </c>
      <c r="H1431">
        <v>5</v>
      </c>
      <c r="I1431" t="s">
        <v>4432</v>
      </c>
      <c r="K1431">
        <v>7</v>
      </c>
      <c r="L1431">
        <v>13</v>
      </c>
      <c r="M1431">
        <v>4</v>
      </c>
      <c r="N1431" t="s">
        <v>4433</v>
      </c>
      <c r="O1431" t="s">
        <v>4434</v>
      </c>
      <c r="P1431" t="s">
        <v>17</v>
      </c>
      <c r="Q1431" t="s">
        <v>17</v>
      </c>
      <c r="R1431" t="s">
        <v>999</v>
      </c>
      <c r="S1431" t="s">
        <v>4</v>
      </c>
      <c r="T1431" t="s">
        <v>18</v>
      </c>
      <c r="U1431" t="s">
        <v>3</v>
      </c>
      <c r="V1431" t="s">
        <v>3</v>
      </c>
      <c r="W1431" s="1">
        <v>1</v>
      </c>
      <c r="X1431" s="1" t="s">
        <v>457</v>
      </c>
      <c r="Y1431" t="s">
        <v>4</v>
      </c>
      <c r="Z1431" t="s">
        <v>3</v>
      </c>
      <c r="AA1431" t="s">
        <v>416</v>
      </c>
      <c r="AB1431" t="s">
        <v>3</v>
      </c>
      <c r="AC1431" t="s">
        <v>3</v>
      </c>
      <c r="AD1431" t="s">
        <v>16</v>
      </c>
      <c r="AE1431">
        <v>2012</v>
      </c>
      <c r="AF1431" t="s">
        <v>3</v>
      </c>
      <c r="AG1431" t="s">
        <v>9</v>
      </c>
      <c r="AH1431" t="s">
        <v>3</v>
      </c>
      <c r="AK1431" t="s">
        <v>3</v>
      </c>
      <c r="AL1431" t="s">
        <v>3</v>
      </c>
      <c r="AN1431" t="s">
        <v>1307</v>
      </c>
      <c r="AO1431" t="s">
        <v>3</v>
      </c>
    </row>
    <row r="1432" spans="1:41" x14ac:dyDescent="0.25">
      <c r="A1432" t="s">
        <v>4</v>
      </c>
      <c r="B1432" t="s">
        <v>4</v>
      </c>
      <c r="D1432" t="s">
        <v>4389</v>
      </c>
      <c r="E1432" t="s">
        <v>4431</v>
      </c>
      <c r="F1432">
        <v>2019</v>
      </c>
      <c r="G1432">
        <v>13</v>
      </c>
      <c r="H1432">
        <v>5</v>
      </c>
      <c r="I1432" t="s">
        <v>4432</v>
      </c>
      <c r="K1432">
        <v>7</v>
      </c>
      <c r="L1432">
        <v>13</v>
      </c>
      <c r="M1432">
        <v>4</v>
      </c>
      <c r="N1432" t="s">
        <v>4433</v>
      </c>
      <c r="O1432" t="s">
        <v>4434</v>
      </c>
      <c r="P1432" t="s">
        <v>17</v>
      </c>
      <c r="Q1432" t="s">
        <v>17</v>
      </c>
      <c r="R1432" t="s">
        <v>999</v>
      </c>
      <c r="S1432" t="s">
        <v>4</v>
      </c>
      <c r="T1432" t="s">
        <v>18</v>
      </c>
      <c r="U1432" t="s">
        <v>3</v>
      </c>
      <c r="V1432" t="s">
        <v>3</v>
      </c>
      <c r="W1432" s="1">
        <v>1</v>
      </c>
      <c r="X1432" s="1" t="s">
        <v>457</v>
      </c>
      <c r="Y1432" t="s">
        <v>4</v>
      </c>
      <c r="Z1432" t="s">
        <v>3</v>
      </c>
      <c r="AA1432" t="s">
        <v>416</v>
      </c>
      <c r="AB1432" t="s">
        <v>3</v>
      </c>
      <c r="AC1432" t="s">
        <v>3</v>
      </c>
      <c r="AD1432" t="s">
        <v>16</v>
      </c>
      <c r="AE1432">
        <v>2012</v>
      </c>
      <c r="AF1432" t="s">
        <v>3</v>
      </c>
      <c r="AG1432" t="s">
        <v>9</v>
      </c>
      <c r="AH1432" t="s">
        <v>3</v>
      </c>
      <c r="AK1432" t="s">
        <v>3</v>
      </c>
      <c r="AL1432" t="s">
        <v>3</v>
      </c>
      <c r="AN1432" t="s">
        <v>1307</v>
      </c>
      <c r="AO1432" t="s">
        <v>3</v>
      </c>
    </row>
    <row r="1433" spans="1:41" x14ac:dyDescent="0.25">
      <c r="A1433" t="s">
        <v>4</v>
      </c>
      <c r="B1433" t="s">
        <v>4</v>
      </c>
      <c r="D1433" t="s">
        <v>4389</v>
      </c>
      <c r="E1433" t="s">
        <v>4431</v>
      </c>
      <c r="F1433">
        <v>2019</v>
      </c>
      <c r="G1433">
        <v>13</v>
      </c>
      <c r="H1433">
        <v>5</v>
      </c>
      <c r="I1433" t="s">
        <v>4432</v>
      </c>
      <c r="K1433">
        <v>7</v>
      </c>
      <c r="L1433">
        <v>13</v>
      </c>
      <c r="M1433">
        <v>4</v>
      </c>
      <c r="N1433" t="s">
        <v>4433</v>
      </c>
      <c r="O1433" t="s">
        <v>4434</v>
      </c>
      <c r="P1433" t="s">
        <v>17</v>
      </c>
      <c r="Q1433" t="s">
        <v>17</v>
      </c>
      <c r="R1433" t="s">
        <v>1116</v>
      </c>
      <c r="S1433" t="s">
        <v>4</v>
      </c>
      <c r="T1433" t="s">
        <v>18</v>
      </c>
      <c r="U1433" t="s">
        <v>3</v>
      </c>
      <c r="V1433" t="s">
        <v>3</v>
      </c>
      <c r="W1433" s="1">
        <v>1</v>
      </c>
      <c r="X1433" s="1" t="s">
        <v>457</v>
      </c>
      <c r="Y1433" t="s">
        <v>4</v>
      </c>
      <c r="Z1433" t="s">
        <v>3</v>
      </c>
      <c r="AA1433" t="s">
        <v>416</v>
      </c>
      <c r="AB1433" t="s">
        <v>3</v>
      </c>
      <c r="AC1433" t="s">
        <v>3</v>
      </c>
      <c r="AD1433" t="s">
        <v>16</v>
      </c>
      <c r="AE1433">
        <v>2012</v>
      </c>
      <c r="AF1433" t="s">
        <v>3</v>
      </c>
      <c r="AG1433" t="s">
        <v>9</v>
      </c>
      <c r="AH1433" t="s">
        <v>3</v>
      </c>
      <c r="AK1433" t="s">
        <v>3</v>
      </c>
      <c r="AL1433" t="s">
        <v>3</v>
      </c>
      <c r="AN1433" t="s">
        <v>1307</v>
      </c>
      <c r="AO1433" t="s">
        <v>3</v>
      </c>
    </row>
    <row r="1434" spans="1:41" x14ac:dyDescent="0.25">
      <c r="A1434" t="s">
        <v>4</v>
      </c>
      <c r="B1434" t="s">
        <v>4</v>
      </c>
      <c r="D1434" t="s">
        <v>4389</v>
      </c>
      <c r="E1434" t="s">
        <v>4431</v>
      </c>
      <c r="F1434">
        <v>2019</v>
      </c>
      <c r="G1434">
        <v>13</v>
      </c>
      <c r="H1434">
        <v>5</v>
      </c>
      <c r="I1434" t="s">
        <v>4432</v>
      </c>
      <c r="K1434">
        <v>7</v>
      </c>
      <c r="L1434">
        <v>13</v>
      </c>
      <c r="M1434">
        <v>4</v>
      </c>
      <c r="N1434" t="s">
        <v>4433</v>
      </c>
      <c r="O1434" t="s">
        <v>4434</v>
      </c>
      <c r="P1434" t="s">
        <v>17</v>
      </c>
      <c r="Q1434" t="s">
        <v>17</v>
      </c>
      <c r="R1434" t="s">
        <v>1116</v>
      </c>
      <c r="S1434" t="s">
        <v>4</v>
      </c>
      <c r="T1434" t="s">
        <v>18</v>
      </c>
      <c r="U1434" t="s">
        <v>3</v>
      </c>
      <c r="V1434" t="s">
        <v>3</v>
      </c>
      <c r="W1434" s="1">
        <v>1</v>
      </c>
      <c r="X1434" s="1" t="s">
        <v>457</v>
      </c>
      <c r="Y1434" t="s">
        <v>4</v>
      </c>
      <c r="Z1434" t="s">
        <v>3</v>
      </c>
      <c r="AA1434" t="s">
        <v>416</v>
      </c>
      <c r="AB1434" t="s">
        <v>3</v>
      </c>
      <c r="AC1434" t="s">
        <v>3</v>
      </c>
      <c r="AD1434" t="s">
        <v>16</v>
      </c>
      <c r="AE1434">
        <v>2012</v>
      </c>
      <c r="AF1434" t="s">
        <v>3</v>
      </c>
      <c r="AG1434" t="s">
        <v>9</v>
      </c>
      <c r="AH1434" t="s">
        <v>3</v>
      </c>
      <c r="AK1434" t="s">
        <v>3</v>
      </c>
      <c r="AL1434" t="s">
        <v>3</v>
      </c>
      <c r="AN1434" t="s">
        <v>1307</v>
      </c>
      <c r="AO1434" t="s">
        <v>3</v>
      </c>
    </row>
    <row r="1435" spans="1:41" x14ac:dyDescent="0.25">
      <c r="A1435" t="s">
        <v>4</v>
      </c>
      <c r="B1435" t="s">
        <v>4</v>
      </c>
      <c r="D1435" t="s">
        <v>4389</v>
      </c>
      <c r="E1435" t="s">
        <v>4435</v>
      </c>
      <c r="F1435">
        <v>2019</v>
      </c>
      <c r="G1435">
        <v>13</v>
      </c>
      <c r="H1435">
        <v>12</v>
      </c>
      <c r="I1435" t="s">
        <v>4436</v>
      </c>
      <c r="K1435">
        <v>10</v>
      </c>
      <c r="L1435">
        <v>13</v>
      </c>
      <c r="M1435">
        <v>2</v>
      </c>
      <c r="N1435" t="s">
        <v>4437</v>
      </c>
      <c r="O1435" t="s">
        <v>4438</v>
      </c>
      <c r="P1435" t="s">
        <v>4439</v>
      </c>
      <c r="Q1435" t="s">
        <v>4439</v>
      </c>
      <c r="R1435">
        <v>9</v>
      </c>
      <c r="S1435" t="s">
        <v>4</v>
      </c>
      <c r="T1435" t="s">
        <v>7</v>
      </c>
      <c r="U1435" t="s">
        <v>3</v>
      </c>
      <c r="V1435" t="s">
        <v>3</v>
      </c>
      <c r="W1435" s="1">
        <v>1</v>
      </c>
      <c r="X1435" s="1" t="s">
        <v>457</v>
      </c>
      <c r="Y1435" t="s">
        <v>4</v>
      </c>
      <c r="Z1435" t="s">
        <v>3</v>
      </c>
      <c r="AA1435" t="s">
        <v>416</v>
      </c>
      <c r="AB1435" t="s">
        <v>3</v>
      </c>
      <c r="AC1435" t="s">
        <v>3</v>
      </c>
      <c r="AD1435" t="s">
        <v>16</v>
      </c>
      <c r="AF1435" t="s">
        <v>3</v>
      </c>
      <c r="AG1435" t="s">
        <v>9</v>
      </c>
      <c r="AH1435" t="s">
        <v>3</v>
      </c>
      <c r="AK1435" t="s">
        <v>3</v>
      </c>
      <c r="AL1435" t="s">
        <v>3</v>
      </c>
      <c r="AN1435" t="s">
        <v>641</v>
      </c>
      <c r="AO1435" t="s">
        <v>3</v>
      </c>
    </row>
    <row r="1436" spans="1:41" x14ac:dyDescent="0.25">
      <c r="A1436" t="s">
        <v>4</v>
      </c>
      <c r="B1436" t="s">
        <v>4</v>
      </c>
      <c r="D1436" t="s">
        <v>4389</v>
      </c>
      <c r="E1436" t="s">
        <v>4440</v>
      </c>
      <c r="F1436">
        <v>2019</v>
      </c>
      <c r="G1436">
        <v>13</v>
      </c>
      <c r="H1436">
        <v>5</v>
      </c>
      <c r="I1436" t="s">
        <v>4441</v>
      </c>
      <c r="K1436">
        <v>7</v>
      </c>
      <c r="L1436">
        <v>15</v>
      </c>
      <c r="M1436">
        <v>2</v>
      </c>
      <c r="N1436" t="s">
        <v>4442</v>
      </c>
      <c r="O1436" t="s">
        <v>4443</v>
      </c>
      <c r="P1436" t="s">
        <v>178</v>
      </c>
      <c r="Q1436" t="s">
        <v>17</v>
      </c>
      <c r="R1436">
        <v>7</v>
      </c>
      <c r="S1436" t="s">
        <v>4</v>
      </c>
      <c r="T1436" t="s">
        <v>18</v>
      </c>
      <c r="U1436" t="s">
        <v>3</v>
      </c>
      <c r="V1436" t="s">
        <v>3</v>
      </c>
      <c r="W1436" s="1">
        <v>1</v>
      </c>
      <c r="X1436" s="1" t="s">
        <v>457</v>
      </c>
      <c r="Y1436" t="s">
        <v>4</v>
      </c>
      <c r="Z1436" t="s">
        <v>3</v>
      </c>
      <c r="AA1436" t="s">
        <v>416</v>
      </c>
      <c r="AB1436" t="s">
        <v>3</v>
      </c>
      <c r="AC1436" t="s">
        <v>3</v>
      </c>
      <c r="AD1436" t="s">
        <v>16</v>
      </c>
      <c r="AE1436">
        <v>2016</v>
      </c>
      <c r="AF1436" t="s">
        <v>3</v>
      </c>
      <c r="AG1436" t="s">
        <v>9</v>
      </c>
      <c r="AH1436" t="s">
        <v>3</v>
      </c>
      <c r="AK1436" t="s">
        <v>3</v>
      </c>
      <c r="AL1436" t="s">
        <v>4</v>
      </c>
      <c r="AM1436" t="s">
        <v>437</v>
      </c>
      <c r="AN1436" t="s">
        <v>641</v>
      </c>
      <c r="AO1436" t="s">
        <v>3</v>
      </c>
    </row>
    <row r="1437" spans="1:41" x14ac:dyDescent="0.25">
      <c r="A1437" t="s">
        <v>4</v>
      </c>
      <c r="B1437" t="s">
        <v>4</v>
      </c>
      <c r="D1437" t="s">
        <v>4389</v>
      </c>
      <c r="E1437" t="s">
        <v>4440</v>
      </c>
      <c r="F1437">
        <v>2019</v>
      </c>
      <c r="G1437">
        <v>13</v>
      </c>
      <c r="H1437">
        <v>5</v>
      </c>
      <c r="I1437" t="s">
        <v>4441</v>
      </c>
      <c r="K1437">
        <v>7</v>
      </c>
      <c r="L1437">
        <v>15</v>
      </c>
      <c r="M1437">
        <v>2</v>
      </c>
      <c r="N1437" t="s">
        <v>4442</v>
      </c>
      <c r="O1437" t="s">
        <v>4443</v>
      </c>
      <c r="P1437" t="s">
        <v>178</v>
      </c>
      <c r="Q1437" t="s">
        <v>17</v>
      </c>
      <c r="R1437">
        <v>14</v>
      </c>
      <c r="S1437" t="s">
        <v>4</v>
      </c>
      <c r="T1437" t="s">
        <v>18</v>
      </c>
      <c r="U1437" t="s">
        <v>3</v>
      </c>
      <c r="V1437" t="s">
        <v>3</v>
      </c>
      <c r="W1437" s="1">
        <v>1</v>
      </c>
      <c r="X1437" s="1" t="s">
        <v>457</v>
      </c>
      <c r="Y1437" t="s">
        <v>4</v>
      </c>
      <c r="Z1437" t="s">
        <v>3</v>
      </c>
      <c r="AA1437" t="s">
        <v>416</v>
      </c>
      <c r="AB1437" t="s">
        <v>3</v>
      </c>
      <c r="AC1437" t="s">
        <v>3</v>
      </c>
      <c r="AD1437" t="s">
        <v>16</v>
      </c>
      <c r="AE1437">
        <v>2016</v>
      </c>
      <c r="AF1437" t="s">
        <v>3</v>
      </c>
      <c r="AG1437" t="s">
        <v>9</v>
      </c>
      <c r="AH1437" t="s">
        <v>3</v>
      </c>
      <c r="AK1437" t="s">
        <v>3</v>
      </c>
      <c r="AL1437" t="s">
        <v>4</v>
      </c>
      <c r="AM1437" t="s">
        <v>437</v>
      </c>
      <c r="AN1437" t="s">
        <v>641</v>
      </c>
      <c r="AO1437" t="s">
        <v>3</v>
      </c>
    </row>
    <row r="1438" spans="1:41" x14ac:dyDescent="0.25">
      <c r="A1438" t="s">
        <v>4</v>
      </c>
      <c r="B1438" t="s">
        <v>4</v>
      </c>
      <c r="D1438" t="s">
        <v>4389</v>
      </c>
      <c r="E1438" t="s">
        <v>4444</v>
      </c>
      <c r="F1438">
        <v>2019</v>
      </c>
      <c r="G1438">
        <v>13</v>
      </c>
      <c r="H1438">
        <v>12</v>
      </c>
      <c r="I1438" t="s">
        <v>4445</v>
      </c>
      <c r="K1438">
        <v>6</v>
      </c>
      <c r="L1438">
        <v>12</v>
      </c>
      <c r="M1438">
        <v>4</v>
      </c>
      <c r="N1438" t="s">
        <v>4446</v>
      </c>
      <c r="O1438" t="s">
        <v>4447</v>
      </c>
      <c r="P1438" t="s">
        <v>36</v>
      </c>
      <c r="Q1438" t="s">
        <v>36</v>
      </c>
      <c r="R1438" t="s">
        <v>76</v>
      </c>
      <c r="S1438" t="s">
        <v>4</v>
      </c>
      <c r="T1438" t="s">
        <v>7</v>
      </c>
      <c r="U1438" t="s">
        <v>3</v>
      </c>
      <c r="V1438" t="s">
        <v>3</v>
      </c>
      <c r="W1438" s="1">
        <v>1</v>
      </c>
      <c r="X1438" s="1" t="s">
        <v>457</v>
      </c>
      <c r="Y1438" t="s">
        <v>4</v>
      </c>
      <c r="Z1438" t="s">
        <v>3</v>
      </c>
      <c r="AA1438" t="s">
        <v>416</v>
      </c>
      <c r="AB1438" t="s">
        <v>3</v>
      </c>
      <c r="AC1438" t="s">
        <v>3</v>
      </c>
      <c r="AD1438" t="s">
        <v>16</v>
      </c>
      <c r="AF1438" t="s">
        <v>3</v>
      </c>
      <c r="AG1438" t="s">
        <v>9</v>
      </c>
      <c r="AH1438" t="s">
        <v>3</v>
      </c>
      <c r="AK1438" t="s">
        <v>3</v>
      </c>
      <c r="AL1438" t="s">
        <v>3</v>
      </c>
      <c r="AN1438" t="s">
        <v>641</v>
      </c>
      <c r="AO1438" t="s">
        <v>3</v>
      </c>
    </row>
    <row r="1439" spans="1:41" x14ac:dyDescent="0.25">
      <c r="A1439" t="s">
        <v>4</v>
      </c>
      <c r="B1439" t="s">
        <v>4</v>
      </c>
      <c r="D1439" t="s">
        <v>4389</v>
      </c>
      <c r="E1439" t="s">
        <v>4444</v>
      </c>
      <c r="F1439">
        <v>2019</v>
      </c>
      <c r="G1439">
        <v>13</v>
      </c>
      <c r="H1439">
        <v>12</v>
      </c>
      <c r="I1439" t="s">
        <v>4445</v>
      </c>
      <c r="K1439">
        <v>6</v>
      </c>
      <c r="L1439">
        <v>12</v>
      </c>
      <c r="M1439">
        <v>4</v>
      </c>
      <c r="N1439" t="s">
        <v>4446</v>
      </c>
      <c r="O1439" t="s">
        <v>4447</v>
      </c>
      <c r="P1439" t="s">
        <v>36</v>
      </c>
      <c r="Q1439" t="s">
        <v>36</v>
      </c>
      <c r="R1439" t="s">
        <v>157</v>
      </c>
      <c r="S1439" t="s">
        <v>4</v>
      </c>
      <c r="T1439" t="s">
        <v>7</v>
      </c>
      <c r="U1439" t="s">
        <v>3</v>
      </c>
      <c r="V1439" t="s">
        <v>3</v>
      </c>
      <c r="W1439" s="1">
        <v>1</v>
      </c>
      <c r="X1439" s="1" t="s">
        <v>457</v>
      </c>
      <c r="Y1439" t="s">
        <v>4</v>
      </c>
      <c r="Z1439" t="s">
        <v>3</v>
      </c>
      <c r="AA1439" t="s">
        <v>416</v>
      </c>
      <c r="AB1439" t="s">
        <v>3</v>
      </c>
      <c r="AC1439" t="s">
        <v>3</v>
      </c>
      <c r="AD1439" t="s">
        <v>16</v>
      </c>
      <c r="AF1439" t="s">
        <v>3</v>
      </c>
      <c r="AG1439" t="s">
        <v>9</v>
      </c>
      <c r="AH1439" t="s">
        <v>3</v>
      </c>
      <c r="AK1439" t="s">
        <v>3</v>
      </c>
      <c r="AL1439" t="s">
        <v>3</v>
      </c>
      <c r="AN1439" t="s">
        <v>641</v>
      </c>
      <c r="AO1439" t="s">
        <v>3</v>
      </c>
    </row>
    <row r="1440" spans="1:41" x14ac:dyDescent="0.25">
      <c r="A1440" t="s">
        <v>4</v>
      </c>
      <c r="B1440" t="s">
        <v>4</v>
      </c>
      <c r="D1440" t="s">
        <v>4389</v>
      </c>
      <c r="E1440" t="s">
        <v>4448</v>
      </c>
      <c r="F1440">
        <v>2019</v>
      </c>
      <c r="G1440">
        <v>13</v>
      </c>
      <c r="H1440">
        <v>9</v>
      </c>
      <c r="I1440" t="s">
        <v>4449</v>
      </c>
      <c r="K1440">
        <v>6</v>
      </c>
      <c r="L1440">
        <v>11</v>
      </c>
      <c r="M1440">
        <v>1</v>
      </c>
      <c r="N1440" t="s">
        <v>4450</v>
      </c>
      <c r="O1440" t="s">
        <v>4451</v>
      </c>
      <c r="P1440" t="s">
        <v>169</v>
      </c>
      <c r="Q1440" t="s">
        <v>169</v>
      </c>
      <c r="R1440" t="s">
        <v>3872</v>
      </c>
      <c r="S1440" t="s">
        <v>4</v>
      </c>
      <c r="T1440" t="s">
        <v>993</v>
      </c>
      <c r="U1440" t="s">
        <v>3</v>
      </c>
      <c r="V1440" t="s">
        <v>3</v>
      </c>
      <c r="W1440" s="1">
        <v>1</v>
      </c>
      <c r="X1440" s="1" t="s">
        <v>457</v>
      </c>
      <c r="Y1440" t="s">
        <v>4</v>
      </c>
      <c r="Z1440" t="s">
        <v>3</v>
      </c>
      <c r="AA1440" t="s">
        <v>436</v>
      </c>
      <c r="AB1440" t="s">
        <v>3</v>
      </c>
      <c r="AC1440" t="s">
        <v>1342</v>
      </c>
      <c r="AD1440" t="s">
        <v>16</v>
      </c>
      <c r="AF1440" t="s">
        <v>3</v>
      </c>
      <c r="AG1440" t="s">
        <v>9</v>
      </c>
      <c r="AH1440" t="s">
        <v>3</v>
      </c>
      <c r="AK1440" t="s">
        <v>3</v>
      </c>
      <c r="AL1440" t="s">
        <v>3</v>
      </c>
      <c r="AN1440" t="s">
        <v>641</v>
      </c>
      <c r="AO1440" t="s">
        <v>3</v>
      </c>
    </row>
    <row r="1441" spans="1:42" x14ac:dyDescent="0.25">
      <c r="A1441" t="s">
        <v>4</v>
      </c>
      <c r="B1441" t="s">
        <v>4</v>
      </c>
      <c r="D1441" t="s">
        <v>4389</v>
      </c>
      <c r="E1441" t="s">
        <v>4452</v>
      </c>
      <c r="F1441">
        <v>2019</v>
      </c>
      <c r="G1441">
        <v>13</v>
      </c>
      <c r="H1441">
        <v>7</v>
      </c>
      <c r="I1441" t="s">
        <v>4453</v>
      </c>
      <c r="K1441">
        <v>6</v>
      </c>
      <c r="L1441">
        <v>12</v>
      </c>
      <c r="M1441">
        <v>2</v>
      </c>
      <c r="N1441" t="s">
        <v>4454</v>
      </c>
      <c r="O1441" t="s">
        <v>4455</v>
      </c>
      <c r="P1441" t="s">
        <v>169</v>
      </c>
      <c r="Q1441" t="s">
        <v>169</v>
      </c>
      <c r="R1441" t="s">
        <v>836</v>
      </c>
      <c r="S1441" t="s">
        <v>4</v>
      </c>
      <c r="T1441" t="s">
        <v>993</v>
      </c>
      <c r="U1441" t="s">
        <v>3</v>
      </c>
      <c r="V1441" t="s">
        <v>3</v>
      </c>
      <c r="W1441" s="1">
        <v>10</v>
      </c>
      <c r="X1441" s="1" t="s">
        <v>457</v>
      </c>
      <c r="Y1441" t="s">
        <v>4</v>
      </c>
      <c r="Z1441" t="s">
        <v>3</v>
      </c>
      <c r="AA1441" t="s">
        <v>416</v>
      </c>
      <c r="AB1441" t="s">
        <v>3</v>
      </c>
      <c r="AC1441" t="s">
        <v>3</v>
      </c>
      <c r="AD1441" t="s">
        <v>16</v>
      </c>
      <c r="AF1441" t="s">
        <v>3</v>
      </c>
      <c r="AG1441" t="s">
        <v>9</v>
      </c>
      <c r="AH1441" t="s">
        <v>3</v>
      </c>
      <c r="AK1441" t="s">
        <v>3</v>
      </c>
      <c r="AL1441" t="s">
        <v>3</v>
      </c>
      <c r="AN1441" t="s">
        <v>1307</v>
      </c>
      <c r="AO1441" t="s">
        <v>3</v>
      </c>
    </row>
    <row r="1442" spans="1:42" x14ac:dyDescent="0.25">
      <c r="A1442" t="s">
        <v>4</v>
      </c>
      <c r="B1442" t="s">
        <v>4</v>
      </c>
      <c r="D1442" t="s">
        <v>4389</v>
      </c>
      <c r="E1442" t="s">
        <v>4452</v>
      </c>
      <c r="F1442">
        <v>2019</v>
      </c>
      <c r="G1442">
        <v>13</v>
      </c>
      <c r="H1442">
        <v>7</v>
      </c>
      <c r="I1442" t="s">
        <v>4453</v>
      </c>
      <c r="K1442">
        <v>6</v>
      </c>
      <c r="L1442">
        <v>12</v>
      </c>
      <c r="M1442">
        <v>2</v>
      </c>
      <c r="N1442" t="s">
        <v>4454</v>
      </c>
      <c r="O1442" t="s">
        <v>4455</v>
      </c>
      <c r="P1442" t="s">
        <v>169</v>
      </c>
      <c r="Q1442" t="s">
        <v>169</v>
      </c>
      <c r="R1442" t="s">
        <v>800</v>
      </c>
      <c r="S1442" t="s">
        <v>4</v>
      </c>
      <c r="T1442" t="s">
        <v>993</v>
      </c>
      <c r="U1442" t="s">
        <v>3</v>
      </c>
      <c r="V1442" t="s">
        <v>3</v>
      </c>
      <c r="W1442" s="1">
        <v>10</v>
      </c>
      <c r="X1442" s="1" t="s">
        <v>457</v>
      </c>
      <c r="Y1442" t="s">
        <v>4</v>
      </c>
      <c r="Z1442" t="s">
        <v>3</v>
      </c>
      <c r="AA1442" t="s">
        <v>416</v>
      </c>
      <c r="AB1442" t="s">
        <v>3</v>
      </c>
      <c r="AC1442" t="s">
        <v>3</v>
      </c>
      <c r="AD1442" t="s">
        <v>16</v>
      </c>
      <c r="AF1442" t="s">
        <v>3</v>
      </c>
      <c r="AG1442" t="s">
        <v>9</v>
      </c>
      <c r="AH1442" t="s">
        <v>3</v>
      </c>
      <c r="AK1442" t="s">
        <v>3</v>
      </c>
      <c r="AL1442" t="s">
        <v>3</v>
      </c>
      <c r="AN1442" t="s">
        <v>1307</v>
      </c>
      <c r="AO1442" t="s">
        <v>3</v>
      </c>
    </row>
    <row r="1443" spans="1:42" x14ac:dyDescent="0.25">
      <c r="A1443" t="s">
        <v>4</v>
      </c>
      <c r="B1443" t="s">
        <v>4</v>
      </c>
      <c r="D1443" t="s">
        <v>4389</v>
      </c>
      <c r="E1443" t="s">
        <v>4456</v>
      </c>
      <c r="F1443">
        <v>2019</v>
      </c>
      <c r="G1443">
        <v>13</v>
      </c>
      <c r="H1443">
        <v>5</v>
      </c>
      <c r="I1443" t="s">
        <v>4457</v>
      </c>
      <c r="K1443">
        <v>8</v>
      </c>
      <c r="L1443">
        <v>14</v>
      </c>
      <c r="M1443">
        <v>1</v>
      </c>
      <c r="N1443" t="s">
        <v>4458</v>
      </c>
      <c r="O1443" t="s">
        <v>4459</v>
      </c>
      <c r="P1443" t="s">
        <v>17</v>
      </c>
      <c r="Q1443" t="s">
        <v>17</v>
      </c>
      <c r="R1443" t="s">
        <v>1266</v>
      </c>
      <c r="S1443" t="s">
        <v>4</v>
      </c>
      <c r="T1443" s="5" t="s">
        <v>426</v>
      </c>
      <c r="U1443" t="s">
        <v>3</v>
      </c>
      <c r="V1443" t="s">
        <v>3</v>
      </c>
      <c r="W1443" s="1">
        <v>0.25</v>
      </c>
      <c r="X1443" s="1" t="s">
        <v>457</v>
      </c>
      <c r="Y1443" t="s">
        <v>4</v>
      </c>
      <c r="Z1443" t="s">
        <v>3</v>
      </c>
      <c r="AA1443" t="s">
        <v>436</v>
      </c>
      <c r="AB1443" t="s">
        <v>3</v>
      </c>
      <c r="AC1443" t="s">
        <v>3</v>
      </c>
      <c r="AD1443" t="s">
        <v>49</v>
      </c>
      <c r="AE1443">
        <v>1970</v>
      </c>
      <c r="AF1443" t="s">
        <v>3</v>
      </c>
      <c r="AG1443" t="s">
        <v>9</v>
      </c>
      <c r="AH1443" t="s">
        <v>3</v>
      </c>
      <c r="AK1443" t="s">
        <v>3</v>
      </c>
      <c r="AL1443" t="s">
        <v>3</v>
      </c>
      <c r="AN1443" t="s">
        <v>641</v>
      </c>
      <c r="AO1443" t="s">
        <v>3</v>
      </c>
    </row>
    <row r="1444" spans="1:42" x14ac:dyDescent="0.25">
      <c r="A1444" t="s">
        <v>4</v>
      </c>
      <c r="B1444" t="s">
        <v>4</v>
      </c>
      <c r="D1444" t="s">
        <v>4389</v>
      </c>
      <c r="E1444" t="s">
        <v>4460</v>
      </c>
      <c r="F1444">
        <v>2019</v>
      </c>
      <c r="G1444">
        <v>13</v>
      </c>
      <c r="H1444">
        <v>14</v>
      </c>
      <c r="I1444" t="s">
        <v>4461</v>
      </c>
      <c r="K1444">
        <v>4</v>
      </c>
      <c r="L1444">
        <v>5</v>
      </c>
      <c r="M1444">
        <v>1</v>
      </c>
      <c r="N1444" t="s">
        <v>4462</v>
      </c>
      <c r="O1444" t="s">
        <v>4463</v>
      </c>
      <c r="P1444" t="s">
        <v>4464</v>
      </c>
      <c r="Q1444" t="s">
        <v>36</v>
      </c>
      <c r="R1444">
        <v>4</v>
      </c>
      <c r="S1444" t="s">
        <v>4</v>
      </c>
      <c r="T1444" t="s">
        <v>7</v>
      </c>
      <c r="U1444" t="s">
        <v>3</v>
      </c>
      <c r="V1444" t="s">
        <v>3</v>
      </c>
      <c r="W1444" s="1">
        <v>1</v>
      </c>
      <c r="X1444" s="1" t="s">
        <v>457</v>
      </c>
      <c r="Y1444" t="s">
        <v>4</v>
      </c>
      <c r="Z1444" t="s">
        <v>3</v>
      </c>
      <c r="AA1444" t="s">
        <v>416</v>
      </c>
      <c r="AB1444" t="s">
        <v>3</v>
      </c>
      <c r="AC1444" t="s">
        <v>3</v>
      </c>
      <c r="AD1444" t="s">
        <v>16</v>
      </c>
      <c r="AF1444" t="s">
        <v>3</v>
      </c>
      <c r="AG1444" t="s">
        <v>9</v>
      </c>
      <c r="AH1444" t="s">
        <v>3</v>
      </c>
      <c r="AK1444" t="s">
        <v>3</v>
      </c>
      <c r="AL1444" t="s">
        <v>4</v>
      </c>
      <c r="AM1444" t="s">
        <v>420</v>
      </c>
      <c r="AN1444" t="s">
        <v>641</v>
      </c>
      <c r="AO1444" t="s">
        <v>3</v>
      </c>
    </row>
    <row r="1445" spans="1:42" x14ac:dyDescent="0.25">
      <c r="A1445" t="s">
        <v>4</v>
      </c>
      <c r="B1445" t="s">
        <v>4</v>
      </c>
      <c r="D1445" t="s">
        <v>4389</v>
      </c>
      <c r="E1445" t="s">
        <v>4465</v>
      </c>
      <c r="F1445">
        <v>2019</v>
      </c>
      <c r="G1445">
        <v>13</v>
      </c>
      <c r="H1445">
        <v>3</v>
      </c>
      <c r="I1445" t="s">
        <v>4466</v>
      </c>
      <c r="K1445">
        <v>8</v>
      </c>
      <c r="L1445">
        <v>12</v>
      </c>
      <c r="M1445">
        <v>1</v>
      </c>
      <c r="N1445" t="s">
        <v>4467</v>
      </c>
      <c r="O1445" t="s">
        <v>4468</v>
      </c>
      <c r="P1445" t="s">
        <v>169</v>
      </c>
      <c r="Q1445" t="s">
        <v>169</v>
      </c>
      <c r="R1445">
        <v>10</v>
      </c>
      <c r="S1445" t="s">
        <v>4</v>
      </c>
      <c r="T1445" t="s">
        <v>993</v>
      </c>
      <c r="U1445" t="s">
        <v>3</v>
      </c>
      <c r="V1445" t="s">
        <v>3</v>
      </c>
      <c r="W1445" s="1">
        <v>1</v>
      </c>
      <c r="X1445" s="1" t="s">
        <v>457</v>
      </c>
      <c r="Y1445" t="s">
        <v>4</v>
      </c>
      <c r="Z1445" t="s">
        <v>3</v>
      </c>
      <c r="AA1445" t="s">
        <v>416</v>
      </c>
      <c r="AB1445" t="s">
        <v>3</v>
      </c>
      <c r="AC1445" t="s">
        <v>3</v>
      </c>
      <c r="AD1445" t="s">
        <v>16</v>
      </c>
      <c r="AF1445" t="s">
        <v>3</v>
      </c>
      <c r="AG1445" t="s">
        <v>9</v>
      </c>
      <c r="AH1445" t="s">
        <v>3</v>
      </c>
      <c r="AK1445" t="s">
        <v>3</v>
      </c>
      <c r="AL1445" t="s">
        <v>3</v>
      </c>
      <c r="AN1445" t="s">
        <v>641</v>
      </c>
      <c r="AO1445" t="s">
        <v>3</v>
      </c>
    </row>
    <row r="1446" spans="1:42" x14ac:dyDescent="0.25">
      <c r="A1446" t="s">
        <v>4</v>
      </c>
      <c r="B1446" t="s">
        <v>4</v>
      </c>
      <c r="D1446" t="s">
        <v>4389</v>
      </c>
      <c r="E1446" t="s">
        <v>4469</v>
      </c>
      <c r="F1446">
        <v>2019</v>
      </c>
      <c r="G1446">
        <v>13</v>
      </c>
      <c r="H1446">
        <v>2</v>
      </c>
      <c r="I1446" t="s">
        <v>4470</v>
      </c>
      <c r="K1446">
        <v>8</v>
      </c>
      <c r="L1446">
        <v>20</v>
      </c>
      <c r="M1446">
        <v>11</v>
      </c>
      <c r="N1446" t="s">
        <v>4471</v>
      </c>
      <c r="O1446" t="s">
        <v>725</v>
      </c>
      <c r="P1446" t="s">
        <v>124</v>
      </c>
      <c r="Q1446" t="s">
        <v>124</v>
      </c>
      <c r="R1446" t="s">
        <v>1266</v>
      </c>
      <c r="S1446" t="s">
        <v>4</v>
      </c>
      <c r="T1446" t="s">
        <v>469</v>
      </c>
      <c r="U1446" t="s">
        <v>3</v>
      </c>
      <c r="V1446" t="s">
        <v>3</v>
      </c>
      <c r="W1446" s="1">
        <v>2</v>
      </c>
      <c r="X1446" s="1" t="s">
        <v>457</v>
      </c>
      <c r="Y1446" t="s">
        <v>4</v>
      </c>
      <c r="Z1446" t="s">
        <v>3</v>
      </c>
      <c r="AA1446" t="s">
        <v>416</v>
      </c>
      <c r="AB1446" t="s">
        <v>3</v>
      </c>
      <c r="AC1446" t="s">
        <v>4472</v>
      </c>
      <c r="AD1446" t="s">
        <v>16</v>
      </c>
      <c r="AE1446">
        <v>2017</v>
      </c>
      <c r="AF1446" t="s">
        <v>3</v>
      </c>
      <c r="AG1446" t="s">
        <v>9</v>
      </c>
      <c r="AH1446" t="s">
        <v>3</v>
      </c>
      <c r="AK1446" t="s">
        <v>3</v>
      </c>
      <c r="AL1446" t="s">
        <v>3</v>
      </c>
      <c r="AN1446" t="s">
        <v>641</v>
      </c>
      <c r="AO1446" t="s">
        <v>3</v>
      </c>
    </row>
    <row r="1447" spans="1:42" x14ac:dyDescent="0.25">
      <c r="A1447" t="s">
        <v>4</v>
      </c>
      <c r="B1447" t="s">
        <v>4</v>
      </c>
      <c r="D1447" t="s">
        <v>4389</v>
      </c>
      <c r="E1447" t="s">
        <v>4473</v>
      </c>
      <c r="F1447">
        <v>2019</v>
      </c>
      <c r="G1447">
        <v>13</v>
      </c>
      <c r="H1447">
        <v>7</v>
      </c>
      <c r="I1447" t="s">
        <v>4474</v>
      </c>
      <c r="K1447">
        <v>10</v>
      </c>
      <c r="L1447">
        <v>25</v>
      </c>
      <c r="M1447">
        <v>9</v>
      </c>
      <c r="N1447" t="s">
        <v>4475</v>
      </c>
      <c r="O1447" t="s">
        <v>4476</v>
      </c>
      <c r="P1447" t="s">
        <v>4477</v>
      </c>
      <c r="Q1447" t="s">
        <v>169</v>
      </c>
      <c r="R1447" t="s">
        <v>1127</v>
      </c>
      <c r="S1447" t="s">
        <v>4</v>
      </c>
      <c r="T1447" t="s">
        <v>993</v>
      </c>
      <c r="U1447" t="s">
        <v>3</v>
      </c>
      <c r="V1447" t="s">
        <v>3</v>
      </c>
      <c r="W1447" s="1">
        <v>10</v>
      </c>
      <c r="X1447" s="1" t="s">
        <v>457</v>
      </c>
      <c r="Y1447" t="s">
        <v>4</v>
      </c>
      <c r="Z1447" t="s">
        <v>3</v>
      </c>
      <c r="AA1447" t="s">
        <v>416</v>
      </c>
      <c r="AB1447" t="s">
        <v>3</v>
      </c>
      <c r="AC1447" t="s">
        <v>3</v>
      </c>
      <c r="AD1447" t="s">
        <v>16</v>
      </c>
      <c r="AF1447" t="s">
        <v>3</v>
      </c>
      <c r="AG1447" t="s">
        <v>9</v>
      </c>
      <c r="AH1447" t="s">
        <v>3</v>
      </c>
      <c r="AK1447" t="s">
        <v>3</v>
      </c>
      <c r="AL1447" t="s">
        <v>3</v>
      </c>
      <c r="AN1447" t="s">
        <v>3</v>
      </c>
      <c r="AO1447" t="s">
        <v>3</v>
      </c>
    </row>
    <row r="1448" spans="1:42" x14ac:dyDescent="0.25">
      <c r="A1448" t="s">
        <v>4</v>
      </c>
      <c r="B1448" t="s">
        <v>4</v>
      </c>
      <c r="D1448" t="s">
        <v>4389</v>
      </c>
      <c r="E1448" t="s">
        <v>4478</v>
      </c>
      <c r="F1448">
        <v>2019</v>
      </c>
      <c r="G1448">
        <v>13</v>
      </c>
      <c r="H1448">
        <v>14</v>
      </c>
      <c r="I1448" t="s">
        <v>4479</v>
      </c>
      <c r="K1448">
        <v>7</v>
      </c>
      <c r="L1448">
        <v>20</v>
      </c>
      <c r="M1448">
        <v>7</v>
      </c>
      <c r="N1448" t="s">
        <v>4480</v>
      </c>
      <c r="O1448" t="s">
        <v>4481</v>
      </c>
      <c r="P1448" t="s">
        <v>69</v>
      </c>
      <c r="Q1448" t="s">
        <v>69</v>
      </c>
      <c r="R1448">
        <v>5</v>
      </c>
      <c r="S1448" t="s">
        <v>4</v>
      </c>
      <c r="T1448" t="s">
        <v>56</v>
      </c>
      <c r="U1448" t="s">
        <v>3</v>
      </c>
      <c r="V1448" t="s">
        <v>3</v>
      </c>
      <c r="W1448" s="1">
        <v>1</v>
      </c>
      <c r="X1448" s="1" t="s">
        <v>457</v>
      </c>
      <c r="Y1448" t="s">
        <v>4</v>
      </c>
      <c r="Z1448" t="s">
        <v>3</v>
      </c>
      <c r="AA1448" t="s">
        <v>416</v>
      </c>
      <c r="AB1448" t="s">
        <v>3</v>
      </c>
      <c r="AC1448" t="s">
        <v>3</v>
      </c>
      <c r="AD1448" t="s">
        <v>49</v>
      </c>
      <c r="AF1448" t="s">
        <v>3</v>
      </c>
      <c r="AG1448" t="s">
        <v>9</v>
      </c>
      <c r="AH1448" t="s">
        <v>3</v>
      </c>
      <c r="AK1448" t="s">
        <v>3</v>
      </c>
      <c r="AL1448" t="s">
        <v>3</v>
      </c>
      <c r="AN1448" t="s">
        <v>3</v>
      </c>
      <c r="AO1448" t="s">
        <v>3</v>
      </c>
    </row>
    <row r="1449" spans="1:42" x14ac:dyDescent="0.25">
      <c r="A1449" t="s">
        <v>4</v>
      </c>
      <c r="B1449" t="s">
        <v>4</v>
      </c>
      <c r="D1449" t="s">
        <v>4389</v>
      </c>
      <c r="E1449" t="s">
        <v>4478</v>
      </c>
      <c r="F1449">
        <v>2019</v>
      </c>
      <c r="G1449">
        <v>13</v>
      </c>
      <c r="H1449">
        <v>14</v>
      </c>
      <c r="I1449" t="s">
        <v>4479</v>
      </c>
      <c r="K1449">
        <v>7</v>
      </c>
      <c r="L1449">
        <v>20</v>
      </c>
      <c r="M1449">
        <v>7</v>
      </c>
      <c r="N1449" t="s">
        <v>4480</v>
      </c>
      <c r="O1449" t="s">
        <v>4481</v>
      </c>
      <c r="P1449" t="s">
        <v>69</v>
      </c>
      <c r="Q1449" t="s">
        <v>69</v>
      </c>
      <c r="R1449">
        <v>14</v>
      </c>
      <c r="S1449" t="s">
        <v>4</v>
      </c>
      <c r="T1449" t="s">
        <v>56</v>
      </c>
      <c r="U1449" t="s">
        <v>3</v>
      </c>
      <c r="V1449" t="s">
        <v>3</v>
      </c>
      <c r="W1449" s="1">
        <v>1</v>
      </c>
      <c r="X1449" s="1" t="s">
        <v>457</v>
      </c>
      <c r="Y1449" t="s">
        <v>4</v>
      </c>
      <c r="Z1449" t="s">
        <v>3</v>
      </c>
      <c r="AA1449" t="s">
        <v>416</v>
      </c>
      <c r="AB1449" t="s">
        <v>3</v>
      </c>
      <c r="AC1449" t="s">
        <v>3</v>
      </c>
      <c r="AD1449" t="s">
        <v>49</v>
      </c>
      <c r="AE1449">
        <v>2016</v>
      </c>
      <c r="AF1449" t="s">
        <v>3</v>
      </c>
      <c r="AG1449" s="6" t="s">
        <v>512</v>
      </c>
      <c r="AH1449" t="s">
        <v>3</v>
      </c>
      <c r="AK1449" t="s">
        <v>3</v>
      </c>
      <c r="AL1449" t="s">
        <v>3</v>
      </c>
      <c r="AN1449" t="s">
        <v>3</v>
      </c>
      <c r="AO1449" t="s">
        <v>3</v>
      </c>
    </row>
    <row r="1450" spans="1:42" x14ac:dyDescent="0.25">
      <c r="A1450" t="s">
        <v>4</v>
      </c>
      <c r="B1450" t="s">
        <v>4</v>
      </c>
      <c r="D1450" t="s">
        <v>4389</v>
      </c>
      <c r="E1450" t="s">
        <v>4482</v>
      </c>
      <c r="F1450">
        <v>2019</v>
      </c>
      <c r="G1450">
        <v>13</v>
      </c>
      <c r="H1450">
        <v>12</v>
      </c>
      <c r="I1450" t="s">
        <v>4483</v>
      </c>
      <c r="K1450">
        <v>6</v>
      </c>
      <c r="L1450">
        <v>7</v>
      </c>
      <c r="M1450">
        <v>8</v>
      </c>
      <c r="N1450" t="s">
        <v>4484</v>
      </c>
      <c r="O1450" t="s">
        <v>4485</v>
      </c>
      <c r="P1450" t="s">
        <v>12</v>
      </c>
      <c r="Q1450" t="s">
        <v>12</v>
      </c>
      <c r="R1450" t="s">
        <v>20</v>
      </c>
      <c r="S1450" t="s">
        <v>4</v>
      </c>
      <c r="T1450" t="s">
        <v>426</v>
      </c>
      <c r="U1450" t="s">
        <v>3</v>
      </c>
      <c r="V1450" t="s">
        <v>3</v>
      </c>
      <c r="W1450" s="1">
        <v>0.1</v>
      </c>
      <c r="X1450" s="1" t="s">
        <v>457</v>
      </c>
      <c r="Y1450" t="s">
        <v>4</v>
      </c>
      <c r="Z1450" t="s">
        <v>3</v>
      </c>
      <c r="AA1450" t="s">
        <v>416</v>
      </c>
      <c r="AB1450" t="s">
        <v>3</v>
      </c>
      <c r="AC1450" t="s">
        <v>3</v>
      </c>
      <c r="AD1450" t="s">
        <v>49</v>
      </c>
      <c r="AE1450">
        <v>2010</v>
      </c>
      <c r="AF1450" t="s">
        <v>3</v>
      </c>
      <c r="AG1450" t="s">
        <v>9</v>
      </c>
      <c r="AH1450" t="s">
        <v>3</v>
      </c>
      <c r="AK1450" t="s">
        <v>3</v>
      </c>
      <c r="AL1450" t="s">
        <v>3</v>
      </c>
      <c r="AN1450" t="s">
        <v>641</v>
      </c>
      <c r="AO1450" t="s">
        <v>3</v>
      </c>
    </row>
    <row r="1451" spans="1:42" x14ac:dyDescent="0.25">
      <c r="A1451" t="s">
        <v>4</v>
      </c>
      <c r="B1451" t="s">
        <v>4</v>
      </c>
      <c r="D1451" t="s">
        <v>4389</v>
      </c>
      <c r="E1451" t="s">
        <v>4486</v>
      </c>
      <c r="F1451">
        <v>2019</v>
      </c>
      <c r="G1451">
        <v>13</v>
      </c>
      <c r="H1451">
        <v>12</v>
      </c>
      <c r="I1451" t="s">
        <v>4487</v>
      </c>
      <c r="K1451">
        <v>6</v>
      </c>
      <c r="L1451">
        <v>9</v>
      </c>
      <c r="M1451">
        <v>4</v>
      </c>
      <c r="N1451" t="s">
        <v>4488</v>
      </c>
      <c r="O1451" t="s">
        <v>4489</v>
      </c>
      <c r="P1451" t="s">
        <v>169</v>
      </c>
      <c r="Q1451" t="s">
        <v>169</v>
      </c>
      <c r="R1451" t="s">
        <v>760</v>
      </c>
      <c r="S1451" t="s">
        <v>4</v>
      </c>
      <c r="T1451" t="s">
        <v>993</v>
      </c>
      <c r="U1451" t="s">
        <v>3</v>
      </c>
      <c r="V1451" t="s">
        <v>3</v>
      </c>
      <c r="W1451" s="1">
        <v>1</v>
      </c>
      <c r="X1451" s="1" t="s">
        <v>457</v>
      </c>
      <c r="Y1451" t="s">
        <v>4</v>
      </c>
      <c r="Z1451" t="s">
        <v>3</v>
      </c>
      <c r="AA1451" t="s">
        <v>416</v>
      </c>
      <c r="AB1451" t="s">
        <v>3</v>
      </c>
      <c r="AC1451" t="s">
        <v>3</v>
      </c>
      <c r="AD1451" t="s">
        <v>16</v>
      </c>
      <c r="AE1451">
        <v>2008</v>
      </c>
      <c r="AF1451" t="s">
        <v>3</v>
      </c>
      <c r="AG1451" t="s">
        <v>9</v>
      </c>
      <c r="AH1451" t="s">
        <v>3</v>
      </c>
      <c r="AK1451" t="s">
        <v>3</v>
      </c>
      <c r="AL1451" t="s">
        <v>4</v>
      </c>
      <c r="AM1451" t="s">
        <v>437</v>
      </c>
      <c r="AN1451" t="s">
        <v>4</v>
      </c>
      <c r="AO1451" t="s">
        <v>3</v>
      </c>
    </row>
    <row r="1452" spans="1:42" x14ac:dyDescent="0.25">
      <c r="A1452" t="s">
        <v>4</v>
      </c>
      <c r="B1452" t="s">
        <v>4</v>
      </c>
      <c r="D1452" t="s">
        <v>4389</v>
      </c>
      <c r="E1452" t="s">
        <v>4486</v>
      </c>
      <c r="F1452">
        <v>2019</v>
      </c>
      <c r="G1452">
        <v>13</v>
      </c>
      <c r="H1452">
        <v>12</v>
      </c>
      <c r="I1452" t="s">
        <v>4487</v>
      </c>
      <c r="K1452">
        <v>6</v>
      </c>
      <c r="L1452">
        <v>9</v>
      </c>
      <c r="M1452">
        <v>4</v>
      </c>
      <c r="N1452" t="s">
        <v>4488</v>
      </c>
      <c r="O1452" t="s">
        <v>4489</v>
      </c>
      <c r="P1452" t="s">
        <v>169</v>
      </c>
      <c r="Q1452" t="s">
        <v>169</v>
      </c>
      <c r="R1452" t="s">
        <v>835</v>
      </c>
      <c r="S1452" t="s">
        <v>4</v>
      </c>
      <c r="T1452" t="s">
        <v>993</v>
      </c>
      <c r="U1452" t="s">
        <v>3</v>
      </c>
      <c r="V1452" t="s">
        <v>3</v>
      </c>
      <c r="W1452" s="1">
        <v>1</v>
      </c>
      <c r="X1452" s="1" t="s">
        <v>457</v>
      </c>
      <c r="Y1452" t="s">
        <v>4</v>
      </c>
      <c r="Z1452" t="s">
        <v>3</v>
      </c>
      <c r="AA1452" t="s">
        <v>416</v>
      </c>
      <c r="AB1452" t="s">
        <v>3</v>
      </c>
      <c r="AC1452" t="s">
        <v>3</v>
      </c>
      <c r="AD1452" t="s">
        <v>49</v>
      </c>
      <c r="AF1452" t="s">
        <v>3</v>
      </c>
      <c r="AG1452" t="s">
        <v>9</v>
      </c>
      <c r="AH1452" t="s">
        <v>3</v>
      </c>
      <c r="AK1452" t="s">
        <v>3</v>
      </c>
      <c r="AL1452" t="s">
        <v>4</v>
      </c>
      <c r="AM1452" t="s">
        <v>437</v>
      </c>
      <c r="AN1452" t="s">
        <v>4</v>
      </c>
      <c r="AO1452" t="s">
        <v>4</v>
      </c>
      <c r="AP1452" t="s">
        <v>4490</v>
      </c>
    </row>
    <row r="1453" spans="1:42" x14ac:dyDescent="0.25">
      <c r="A1453" t="s">
        <v>4</v>
      </c>
      <c r="B1453" t="s">
        <v>4</v>
      </c>
      <c r="D1453" t="s">
        <v>4389</v>
      </c>
      <c r="E1453" t="s">
        <v>4491</v>
      </c>
      <c r="F1453">
        <v>2020</v>
      </c>
      <c r="G1453">
        <v>14</v>
      </c>
      <c r="H1453">
        <v>2</v>
      </c>
      <c r="I1453" t="s">
        <v>4492</v>
      </c>
      <c r="K1453">
        <v>6</v>
      </c>
      <c r="L1453">
        <v>10</v>
      </c>
      <c r="M1453">
        <v>1</v>
      </c>
      <c r="N1453" t="s">
        <v>4493</v>
      </c>
      <c r="O1453" t="s">
        <v>4494</v>
      </c>
      <c r="P1453" t="s">
        <v>17</v>
      </c>
      <c r="Q1453" t="s">
        <v>17</v>
      </c>
      <c r="R1453">
        <v>10</v>
      </c>
      <c r="S1453" t="s">
        <v>4</v>
      </c>
      <c r="T1453" t="s">
        <v>18</v>
      </c>
      <c r="U1453" t="s">
        <v>3</v>
      </c>
      <c r="V1453" t="s">
        <v>3</v>
      </c>
      <c r="W1453" s="1">
        <v>1</v>
      </c>
      <c r="X1453" s="1" t="s">
        <v>457</v>
      </c>
      <c r="Y1453" t="s">
        <v>4</v>
      </c>
      <c r="Z1453" t="s">
        <v>3</v>
      </c>
      <c r="AA1453" t="s">
        <v>416</v>
      </c>
      <c r="AB1453" t="s">
        <v>3</v>
      </c>
      <c r="AC1453" t="s">
        <v>3</v>
      </c>
      <c r="AD1453" t="s">
        <v>16</v>
      </c>
      <c r="AE1453">
        <v>2015</v>
      </c>
      <c r="AF1453" t="s">
        <v>3</v>
      </c>
      <c r="AG1453" t="s">
        <v>9</v>
      </c>
      <c r="AH1453" t="s">
        <v>3</v>
      </c>
      <c r="AK1453" t="s">
        <v>3</v>
      </c>
      <c r="AL1453" t="s">
        <v>3</v>
      </c>
      <c r="AN1453" t="s">
        <v>641</v>
      </c>
      <c r="AO1453" t="s">
        <v>3</v>
      </c>
    </row>
    <row r="1454" spans="1:42" x14ac:dyDescent="0.25">
      <c r="A1454" t="s">
        <v>4</v>
      </c>
      <c r="B1454" t="s">
        <v>4</v>
      </c>
      <c r="D1454" t="s">
        <v>4389</v>
      </c>
      <c r="E1454" t="s">
        <v>4495</v>
      </c>
      <c r="F1454">
        <v>2019</v>
      </c>
      <c r="G1454">
        <v>13</v>
      </c>
      <c r="H1454">
        <v>4</v>
      </c>
      <c r="I1454" t="s">
        <v>4496</v>
      </c>
      <c r="K1454">
        <v>6</v>
      </c>
      <c r="L1454">
        <v>15</v>
      </c>
      <c r="M1454">
        <v>2</v>
      </c>
      <c r="N1454" t="s">
        <v>4497</v>
      </c>
      <c r="O1454" t="s">
        <v>4498</v>
      </c>
      <c r="P1454" t="s">
        <v>17</v>
      </c>
      <c r="Q1454" t="s">
        <v>17</v>
      </c>
      <c r="R1454">
        <v>10</v>
      </c>
      <c r="S1454" t="s">
        <v>4</v>
      </c>
      <c r="T1454" t="s">
        <v>18</v>
      </c>
      <c r="U1454" t="s">
        <v>3</v>
      </c>
      <c r="V1454" t="s">
        <v>3</v>
      </c>
      <c r="W1454" s="1">
        <v>1</v>
      </c>
      <c r="X1454" s="1" t="s">
        <v>457</v>
      </c>
      <c r="Y1454" t="s">
        <v>4</v>
      </c>
      <c r="Z1454" t="s">
        <v>3</v>
      </c>
      <c r="AA1454" t="s">
        <v>416</v>
      </c>
      <c r="AB1454" t="s">
        <v>3</v>
      </c>
      <c r="AC1454" t="s">
        <v>3</v>
      </c>
      <c r="AD1454" t="s">
        <v>49</v>
      </c>
      <c r="AF1454" t="s">
        <v>3</v>
      </c>
      <c r="AG1454" t="s">
        <v>9</v>
      </c>
      <c r="AH1454" t="s">
        <v>3</v>
      </c>
      <c r="AK1454" t="s">
        <v>3</v>
      </c>
      <c r="AL1454" t="s">
        <v>3</v>
      </c>
      <c r="AN1454" t="s">
        <v>641</v>
      </c>
      <c r="AO1454" t="s">
        <v>3</v>
      </c>
    </row>
    <row r="1455" spans="1:42" x14ac:dyDescent="0.25">
      <c r="A1455" t="s">
        <v>4</v>
      </c>
      <c r="B1455" t="s">
        <v>4</v>
      </c>
      <c r="D1455" t="s">
        <v>4389</v>
      </c>
      <c r="E1455" t="s">
        <v>4495</v>
      </c>
      <c r="F1455">
        <v>2019</v>
      </c>
      <c r="G1455">
        <v>13</v>
      </c>
      <c r="H1455">
        <v>4</v>
      </c>
      <c r="I1455" t="s">
        <v>4496</v>
      </c>
      <c r="K1455">
        <v>6</v>
      </c>
      <c r="L1455">
        <v>15</v>
      </c>
      <c r="M1455">
        <v>2</v>
      </c>
      <c r="N1455" t="s">
        <v>4497</v>
      </c>
      <c r="O1455" t="s">
        <v>4498</v>
      </c>
      <c r="P1455" t="s">
        <v>17</v>
      </c>
      <c r="Q1455" t="s">
        <v>17</v>
      </c>
      <c r="R1455">
        <v>14</v>
      </c>
      <c r="S1455" t="s">
        <v>4</v>
      </c>
      <c r="T1455" t="s">
        <v>18</v>
      </c>
      <c r="U1455" t="s">
        <v>3</v>
      </c>
      <c r="V1455" t="s">
        <v>3</v>
      </c>
      <c r="W1455" s="1">
        <v>1</v>
      </c>
      <c r="X1455" s="1" t="s">
        <v>457</v>
      </c>
      <c r="Y1455" t="s">
        <v>4</v>
      </c>
      <c r="Z1455" t="s">
        <v>3</v>
      </c>
      <c r="AA1455" t="s">
        <v>416</v>
      </c>
      <c r="AB1455" t="s">
        <v>3</v>
      </c>
      <c r="AC1455" t="s">
        <v>3</v>
      </c>
      <c r="AD1455" t="s">
        <v>49</v>
      </c>
      <c r="AF1455" t="s">
        <v>3</v>
      </c>
      <c r="AG1455" t="s">
        <v>9</v>
      </c>
      <c r="AH1455" t="s">
        <v>3</v>
      </c>
      <c r="AK1455" t="s">
        <v>3</v>
      </c>
      <c r="AL1455" t="s">
        <v>3</v>
      </c>
      <c r="AN1455" t="s">
        <v>641</v>
      </c>
      <c r="AO1455" t="s">
        <v>3</v>
      </c>
    </row>
    <row r="1456" spans="1:42" x14ac:dyDescent="0.25">
      <c r="A1456" t="s">
        <v>4</v>
      </c>
      <c r="B1456" t="s">
        <v>4</v>
      </c>
      <c r="D1456" t="s">
        <v>4389</v>
      </c>
      <c r="E1456" t="s">
        <v>4499</v>
      </c>
      <c r="F1456">
        <v>2019</v>
      </c>
      <c r="G1456">
        <v>13</v>
      </c>
      <c r="H1456">
        <v>3</v>
      </c>
      <c r="I1456" t="s">
        <v>4500</v>
      </c>
      <c r="K1456">
        <v>7</v>
      </c>
      <c r="L1456">
        <v>12</v>
      </c>
      <c r="M1456">
        <v>4</v>
      </c>
      <c r="N1456" t="s">
        <v>4501</v>
      </c>
      <c r="O1456" t="s">
        <v>4502</v>
      </c>
      <c r="P1456" t="s">
        <v>17</v>
      </c>
      <c r="Q1456" t="s">
        <v>17</v>
      </c>
      <c r="R1456" t="s">
        <v>620</v>
      </c>
      <c r="S1456" t="s">
        <v>4</v>
      </c>
      <c r="T1456" t="s">
        <v>18</v>
      </c>
      <c r="U1456" t="s">
        <v>3</v>
      </c>
      <c r="V1456" t="s">
        <v>3</v>
      </c>
      <c r="W1456" s="1">
        <v>0.5</v>
      </c>
      <c r="X1456" s="1" t="s">
        <v>457</v>
      </c>
      <c r="Y1456" t="s">
        <v>4</v>
      </c>
      <c r="Z1456" t="s">
        <v>3</v>
      </c>
      <c r="AA1456" t="s">
        <v>416</v>
      </c>
      <c r="AB1456" t="s">
        <v>3</v>
      </c>
      <c r="AC1456" t="s">
        <v>3</v>
      </c>
      <c r="AD1456" t="s">
        <v>16</v>
      </c>
      <c r="AF1456" t="s">
        <v>3</v>
      </c>
      <c r="AG1456" t="s">
        <v>9</v>
      </c>
      <c r="AH1456" t="s">
        <v>3</v>
      </c>
      <c r="AK1456" t="s">
        <v>3</v>
      </c>
      <c r="AL1456" t="s">
        <v>3</v>
      </c>
      <c r="AN1456" t="s">
        <v>3</v>
      </c>
      <c r="AO1456" t="s">
        <v>3</v>
      </c>
    </row>
    <row r="1457" spans="1:41" x14ac:dyDescent="0.25">
      <c r="A1457" t="s">
        <v>4</v>
      </c>
      <c r="B1457" t="s">
        <v>4</v>
      </c>
      <c r="D1457" t="s">
        <v>4389</v>
      </c>
      <c r="E1457" t="s">
        <v>4503</v>
      </c>
      <c r="F1457">
        <v>2019</v>
      </c>
      <c r="G1457">
        <v>13</v>
      </c>
      <c r="H1457">
        <v>4</v>
      </c>
      <c r="I1457" t="s">
        <v>4504</v>
      </c>
      <c r="K1457">
        <v>5</v>
      </c>
      <c r="L1457">
        <v>10</v>
      </c>
      <c r="M1457">
        <v>2</v>
      </c>
      <c r="N1457" t="s">
        <v>4505</v>
      </c>
      <c r="O1457" t="s">
        <v>4506</v>
      </c>
      <c r="P1457" t="s">
        <v>17</v>
      </c>
      <c r="Q1457" t="s">
        <v>17</v>
      </c>
      <c r="R1457">
        <v>8</v>
      </c>
      <c r="S1457" t="s">
        <v>4</v>
      </c>
      <c r="T1457" t="s">
        <v>18</v>
      </c>
      <c r="U1457" t="s">
        <v>3</v>
      </c>
      <c r="V1457" t="s">
        <v>3</v>
      </c>
      <c r="W1457" s="1">
        <v>1</v>
      </c>
      <c r="X1457" s="1" t="s">
        <v>457</v>
      </c>
      <c r="Y1457" t="s">
        <v>4</v>
      </c>
      <c r="Z1457" t="s">
        <v>3</v>
      </c>
      <c r="AA1457" t="s">
        <v>416</v>
      </c>
      <c r="AB1457" t="s">
        <v>3</v>
      </c>
      <c r="AC1457" t="s">
        <v>3</v>
      </c>
      <c r="AD1457" t="s">
        <v>49</v>
      </c>
      <c r="AF1457" t="s">
        <v>3</v>
      </c>
      <c r="AG1457" t="s">
        <v>9</v>
      </c>
      <c r="AH1457" t="s">
        <v>3</v>
      </c>
      <c r="AK1457" t="s">
        <v>3</v>
      </c>
      <c r="AL1457" t="s">
        <v>3</v>
      </c>
      <c r="AN1457" t="s">
        <v>3</v>
      </c>
      <c r="AO1457" t="s">
        <v>3</v>
      </c>
    </row>
    <row r="1458" spans="1:41" x14ac:dyDescent="0.25">
      <c r="A1458" t="s">
        <v>4</v>
      </c>
      <c r="B1458" t="s">
        <v>4</v>
      </c>
      <c r="D1458" t="s">
        <v>4389</v>
      </c>
      <c r="E1458" t="s">
        <v>4507</v>
      </c>
      <c r="F1458">
        <v>2019</v>
      </c>
      <c r="G1458">
        <v>13</v>
      </c>
      <c r="H1458">
        <v>4</v>
      </c>
      <c r="I1458" t="s">
        <v>4508</v>
      </c>
      <c r="K1458">
        <v>6</v>
      </c>
      <c r="L1458">
        <v>14</v>
      </c>
      <c r="M1458">
        <v>3</v>
      </c>
      <c r="N1458" t="s">
        <v>4509</v>
      </c>
      <c r="O1458" t="s">
        <v>4510</v>
      </c>
      <c r="P1458" t="s">
        <v>17</v>
      </c>
      <c r="Q1458" t="s">
        <v>17</v>
      </c>
      <c r="R1458" t="s">
        <v>1081</v>
      </c>
      <c r="S1458" t="s">
        <v>4</v>
      </c>
      <c r="T1458" t="s">
        <v>18</v>
      </c>
      <c r="U1458" t="s">
        <v>3</v>
      </c>
      <c r="V1458" t="s">
        <v>3</v>
      </c>
      <c r="W1458" s="1">
        <v>1</v>
      </c>
      <c r="X1458" s="1" t="s">
        <v>456</v>
      </c>
      <c r="Y1458" t="s">
        <v>4</v>
      </c>
      <c r="Z1458" t="s">
        <v>3</v>
      </c>
      <c r="AA1458" t="s">
        <v>416</v>
      </c>
      <c r="AB1458" t="s">
        <v>3</v>
      </c>
      <c r="AC1458" t="s">
        <v>3</v>
      </c>
      <c r="AD1458" t="s">
        <v>16</v>
      </c>
      <c r="AE1458">
        <v>2015</v>
      </c>
      <c r="AF1458" t="s">
        <v>3</v>
      </c>
      <c r="AG1458" s="5" t="s">
        <v>427</v>
      </c>
      <c r="AH1458" t="s">
        <v>3</v>
      </c>
      <c r="AK1458" t="s">
        <v>3</v>
      </c>
      <c r="AL1458" t="s">
        <v>3</v>
      </c>
      <c r="AN1458" t="s">
        <v>3</v>
      </c>
      <c r="AO1458" t="s">
        <v>3</v>
      </c>
    </row>
    <row r="1459" spans="1:41" x14ac:dyDescent="0.25">
      <c r="A1459" t="s">
        <v>4</v>
      </c>
      <c r="B1459" t="s">
        <v>4</v>
      </c>
      <c r="D1459" t="s">
        <v>4389</v>
      </c>
      <c r="E1459" t="s">
        <v>4511</v>
      </c>
      <c r="F1459">
        <v>2020</v>
      </c>
      <c r="G1459">
        <v>14</v>
      </c>
      <c r="H1459">
        <v>11</v>
      </c>
      <c r="I1459" t="s">
        <v>4512</v>
      </c>
      <c r="K1459">
        <v>7</v>
      </c>
      <c r="L1459">
        <v>14</v>
      </c>
      <c r="M1459">
        <v>2</v>
      </c>
      <c r="N1459" t="s">
        <v>4513</v>
      </c>
      <c r="O1459" t="s">
        <v>4514</v>
      </c>
      <c r="P1459" t="s">
        <v>4515</v>
      </c>
      <c r="Q1459" t="s">
        <v>69</v>
      </c>
      <c r="R1459">
        <v>10</v>
      </c>
      <c r="S1459" t="s">
        <v>4</v>
      </c>
      <c r="T1459" t="s">
        <v>56</v>
      </c>
      <c r="U1459" t="s">
        <v>3</v>
      </c>
      <c r="V1459" t="s">
        <v>3</v>
      </c>
      <c r="W1459" s="1">
        <v>1</v>
      </c>
      <c r="X1459" s="1" t="s">
        <v>457</v>
      </c>
      <c r="Y1459" t="s">
        <v>4</v>
      </c>
      <c r="Z1459" t="s">
        <v>3</v>
      </c>
      <c r="AA1459" t="s">
        <v>416</v>
      </c>
      <c r="AB1459" t="s">
        <v>3</v>
      </c>
      <c r="AC1459" t="s">
        <v>3</v>
      </c>
      <c r="AD1459" t="s">
        <v>49</v>
      </c>
      <c r="AE1459">
        <v>2016</v>
      </c>
      <c r="AF1459" t="s">
        <v>3</v>
      </c>
      <c r="AG1459" t="s">
        <v>9</v>
      </c>
      <c r="AH1459" t="s">
        <v>3</v>
      </c>
      <c r="AK1459" t="s">
        <v>3</v>
      </c>
      <c r="AL1459" t="s">
        <v>3</v>
      </c>
      <c r="AN1459" t="s">
        <v>641</v>
      </c>
      <c r="AO1459" t="s">
        <v>3</v>
      </c>
    </row>
    <row r="1460" spans="1:41" x14ac:dyDescent="0.25">
      <c r="A1460" t="s">
        <v>4</v>
      </c>
      <c r="B1460" t="s">
        <v>4</v>
      </c>
      <c r="D1460" t="s">
        <v>4389</v>
      </c>
      <c r="E1460" t="s">
        <v>4516</v>
      </c>
      <c r="F1460">
        <v>2020</v>
      </c>
      <c r="G1460">
        <v>14</v>
      </c>
      <c r="H1460">
        <v>14</v>
      </c>
      <c r="I1460" t="s">
        <v>4517</v>
      </c>
      <c r="K1460">
        <v>7</v>
      </c>
      <c r="L1460">
        <v>18</v>
      </c>
      <c r="M1460">
        <v>1</v>
      </c>
      <c r="N1460" t="s">
        <v>4518</v>
      </c>
      <c r="O1460" t="s">
        <v>4519</v>
      </c>
      <c r="P1460" t="s">
        <v>242</v>
      </c>
      <c r="Q1460" t="s">
        <v>242</v>
      </c>
      <c r="R1460">
        <v>15</v>
      </c>
      <c r="S1460" t="s">
        <v>4</v>
      </c>
      <c r="T1460" s="5" t="s">
        <v>7</v>
      </c>
      <c r="U1460" t="s">
        <v>3</v>
      </c>
      <c r="V1460" t="s">
        <v>3</v>
      </c>
      <c r="W1460" s="1">
        <v>0.5</v>
      </c>
      <c r="X1460" s="1" t="s">
        <v>457</v>
      </c>
      <c r="Y1460" t="s">
        <v>4</v>
      </c>
      <c r="Z1460" t="s">
        <v>3</v>
      </c>
      <c r="AA1460" t="s">
        <v>416</v>
      </c>
      <c r="AB1460" t="s">
        <v>3</v>
      </c>
      <c r="AC1460" t="s">
        <v>3</v>
      </c>
      <c r="AD1460" t="s">
        <v>16</v>
      </c>
      <c r="AF1460" t="s">
        <v>3</v>
      </c>
      <c r="AG1460" t="s">
        <v>9</v>
      </c>
      <c r="AH1460" t="s">
        <v>3</v>
      </c>
      <c r="AK1460" t="s">
        <v>3</v>
      </c>
      <c r="AL1460" t="s">
        <v>3</v>
      </c>
      <c r="AN1460" t="s">
        <v>641</v>
      </c>
      <c r="AO1460" t="s">
        <v>3</v>
      </c>
    </row>
    <row r="1461" spans="1:41" x14ac:dyDescent="0.25">
      <c r="A1461" t="s">
        <v>4</v>
      </c>
      <c r="B1461" t="s">
        <v>4</v>
      </c>
      <c r="D1461" t="s">
        <v>4389</v>
      </c>
      <c r="E1461" t="s">
        <v>4520</v>
      </c>
      <c r="F1461">
        <v>2020</v>
      </c>
      <c r="G1461">
        <v>14</v>
      </c>
      <c r="H1461">
        <v>12</v>
      </c>
      <c r="I1461" t="s">
        <v>4521</v>
      </c>
      <c r="K1461">
        <v>7</v>
      </c>
      <c r="L1461">
        <v>15</v>
      </c>
      <c r="M1461">
        <v>2</v>
      </c>
      <c r="N1461" t="s">
        <v>4522</v>
      </c>
      <c r="O1461" t="s">
        <v>4523</v>
      </c>
      <c r="P1461" t="s">
        <v>17</v>
      </c>
      <c r="Q1461" t="s">
        <v>17</v>
      </c>
      <c r="R1461" t="s">
        <v>999</v>
      </c>
      <c r="S1461" t="s">
        <v>4</v>
      </c>
      <c r="T1461" t="s">
        <v>18</v>
      </c>
      <c r="U1461" t="s">
        <v>3</v>
      </c>
      <c r="V1461" t="s">
        <v>3</v>
      </c>
      <c r="W1461" s="1">
        <v>1</v>
      </c>
      <c r="X1461" s="1" t="s">
        <v>457</v>
      </c>
      <c r="Y1461" t="s">
        <v>4</v>
      </c>
      <c r="Z1461" t="s">
        <v>3</v>
      </c>
      <c r="AA1461" t="s">
        <v>416</v>
      </c>
      <c r="AB1461" t="s">
        <v>3</v>
      </c>
      <c r="AC1461" t="s">
        <v>3</v>
      </c>
      <c r="AD1461" t="s">
        <v>16</v>
      </c>
      <c r="AE1461">
        <v>2010</v>
      </c>
      <c r="AF1461" t="s">
        <v>3</v>
      </c>
      <c r="AG1461" s="5" t="s">
        <v>512</v>
      </c>
      <c r="AH1461" t="s">
        <v>3</v>
      </c>
      <c r="AK1461" t="s">
        <v>3</v>
      </c>
      <c r="AL1461" t="s">
        <v>3</v>
      </c>
      <c r="AN1461" t="s">
        <v>1307</v>
      </c>
      <c r="AO1461" t="s">
        <v>3</v>
      </c>
    </row>
    <row r="1462" spans="1:41" x14ac:dyDescent="0.25">
      <c r="A1462" t="s">
        <v>4</v>
      </c>
      <c r="B1462" t="s">
        <v>4</v>
      </c>
      <c r="D1462" t="s">
        <v>4389</v>
      </c>
      <c r="E1462" t="s">
        <v>4520</v>
      </c>
      <c r="F1462">
        <v>2020</v>
      </c>
      <c r="G1462">
        <v>14</v>
      </c>
      <c r="H1462">
        <v>12</v>
      </c>
      <c r="I1462" t="s">
        <v>4521</v>
      </c>
      <c r="K1462">
        <v>7</v>
      </c>
      <c r="L1462">
        <v>15</v>
      </c>
      <c r="M1462">
        <v>2</v>
      </c>
      <c r="N1462" t="s">
        <v>4522</v>
      </c>
      <c r="O1462" t="s">
        <v>4523</v>
      </c>
      <c r="P1462" t="s">
        <v>17</v>
      </c>
      <c r="Q1462" t="s">
        <v>17</v>
      </c>
      <c r="R1462" t="s">
        <v>1116</v>
      </c>
      <c r="S1462" t="s">
        <v>4</v>
      </c>
      <c r="T1462" t="s">
        <v>18</v>
      </c>
      <c r="U1462" t="s">
        <v>3</v>
      </c>
      <c r="V1462" t="s">
        <v>3</v>
      </c>
      <c r="W1462" s="1">
        <v>1</v>
      </c>
      <c r="X1462" s="1" t="s">
        <v>457</v>
      </c>
      <c r="Y1462" t="s">
        <v>4</v>
      </c>
      <c r="Z1462" t="s">
        <v>3</v>
      </c>
      <c r="AA1462" t="s">
        <v>416</v>
      </c>
      <c r="AB1462" t="s">
        <v>3</v>
      </c>
      <c r="AC1462" t="s">
        <v>3</v>
      </c>
      <c r="AD1462" t="s">
        <v>16</v>
      </c>
      <c r="AE1462">
        <v>2010</v>
      </c>
      <c r="AF1462" t="s">
        <v>3</v>
      </c>
      <c r="AG1462" s="5" t="s">
        <v>512</v>
      </c>
      <c r="AH1462" t="s">
        <v>3</v>
      </c>
      <c r="AK1462" t="s">
        <v>3</v>
      </c>
      <c r="AL1462" t="s">
        <v>3</v>
      </c>
      <c r="AN1462" t="s">
        <v>1307</v>
      </c>
      <c r="AO1462" t="s">
        <v>3</v>
      </c>
    </row>
    <row r="1463" spans="1:41" x14ac:dyDescent="0.25">
      <c r="A1463" t="s">
        <v>4</v>
      </c>
      <c r="B1463" t="s">
        <v>4</v>
      </c>
      <c r="D1463" t="s">
        <v>4389</v>
      </c>
      <c r="E1463" t="s">
        <v>4524</v>
      </c>
      <c r="F1463">
        <v>2020</v>
      </c>
      <c r="G1463">
        <v>14</v>
      </c>
      <c r="H1463">
        <v>4</v>
      </c>
      <c r="I1463" t="s">
        <v>4525</v>
      </c>
      <c r="K1463">
        <v>9</v>
      </c>
      <c r="L1463">
        <v>19</v>
      </c>
      <c r="M1463">
        <v>3</v>
      </c>
      <c r="N1463" t="s">
        <v>4526</v>
      </c>
      <c r="O1463" t="s">
        <v>4527</v>
      </c>
      <c r="P1463" t="s">
        <v>169</v>
      </c>
      <c r="Q1463" t="s">
        <v>169</v>
      </c>
      <c r="R1463">
        <v>12</v>
      </c>
      <c r="S1463" t="s">
        <v>4</v>
      </c>
      <c r="T1463" t="s">
        <v>993</v>
      </c>
      <c r="U1463" t="s">
        <v>3</v>
      </c>
      <c r="V1463" t="s">
        <v>3</v>
      </c>
      <c r="W1463" s="1">
        <v>1</v>
      </c>
      <c r="X1463" s="1" t="s">
        <v>457</v>
      </c>
      <c r="Y1463" t="s">
        <v>4</v>
      </c>
      <c r="Z1463" t="s">
        <v>3</v>
      </c>
      <c r="AA1463" t="s">
        <v>447</v>
      </c>
      <c r="AB1463" t="s">
        <v>3</v>
      </c>
      <c r="AC1463" t="s">
        <v>3</v>
      </c>
      <c r="AD1463" t="s">
        <v>16</v>
      </c>
      <c r="AE1463">
        <v>2016</v>
      </c>
      <c r="AF1463" t="s">
        <v>3</v>
      </c>
      <c r="AG1463" t="s">
        <v>9</v>
      </c>
      <c r="AH1463" t="s">
        <v>3</v>
      </c>
      <c r="AK1463" t="s">
        <v>3</v>
      </c>
      <c r="AL1463" t="s">
        <v>3</v>
      </c>
      <c r="AN1463" t="s">
        <v>641</v>
      </c>
      <c r="AO1463" t="s">
        <v>3</v>
      </c>
    </row>
    <row r="1464" spans="1:41" x14ac:dyDescent="0.25">
      <c r="A1464" t="s">
        <v>4</v>
      </c>
      <c r="B1464" t="s">
        <v>4</v>
      </c>
      <c r="D1464" t="s">
        <v>4389</v>
      </c>
      <c r="E1464" t="s">
        <v>4528</v>
      </c>
      <c r="F1464">
        <v>2020</v>
      </c>
      <c r="G1464">
        <v>14</v>
      </c>
      <c r="H1464">
        <v>7</v>
      </c>
      <c r="I1464" t="s">
        <v>4529</v>
      </c>
      <c r="K1464">
        <v>6</v>
      </c>
      <c r="L1464">
        <v>17</v>
      </c>
      <c r="M1464">
        <v>6</v>
      </c>
      <c r="N1464" t="s">
        <v>4530</v>
      </c>
      <c r="O1464" t="s">
        <v>4531</v>
      </c>
      <c r="P1464" t="s">
        <v>17</v>
      </c>
      <c r="Q1464" t="s">
        <v>17</v>
      </c>
      <c r="R1464">
        <v>9</v>
      </c>
      <c r="S1464" t="s">
        <v>4</v>
      </c>
      <c r="T1464" t="s">
        <v>18</v>
      </c>
      <c r="U1464" t="s">
        <v>3</v>
      </c>
      <c r="V1464" t="s">
        <v>3</v>
      </c>
      <c r="W1464" s="1">
        <v>1</v>
      </c>
      <c r="X1464" s="1" t="s">
        <v>457</v>
      </c>
      <c r="Y1464" t="s">
        <v>4</v>
      </c>
      <c r="Z1464" t="s">
        <v>3</v>
      </c>
      <c r="AA1464" t="s">
        <v>416</v>
      </c>
      <c r="AB1464" t="s">
        <v>3</v>
      </c>
      <c r="AC1464" t="s">
        <v>3</v>
      </c>
      <c r="AD1464" t="s">
        <v>16</v>
      </c>
      <c r="AE1464">
        <v>2015</v>
      </c>
      <c r="AF1464" t="s">
        <v>3</v>
      </c>
      <c r="AG1464" t="s">
        <v>9</v>
      </c>
      <c r="AH1464" t="s">
        <v>3</v>
      </c>
      <c r="AK1464" t="s">
        <v>3</v>
      </c>
      <c r="AL1464" t="s">
        <v>3</v>
      </c>
      <c r="AN1464" t="s">
        <v>1307</v>
      </c>
      <c r="AO1464" t="s">
        <v>3</v>
      </c>
    </row>
    <row r="1465" spans="1:41" x14ac:dyDescent="0.25">
      <c r="A1465" t="s">
        <v>4</v>
      </c>
      <c r="B1465" t="s">
        <v>4</v>
      </c>
      <c r="D1465" t="s">
        <v>4389</v>
      </c>
      <c r="E1465" t="s">
        <v>4528</v>
      </c>
      <c r="F1465">
        <v>2020</v>
      </c>
      <c r="G1465">
        <v>14</v>
      </c>
      <c r="H1465">
        <v>7</v>
      </c>
      <c r="I1465" t="s">
        <v>4529</v>
      </c>
      <c r="K1465">
        <v>6</v>
      </c>
      <c r="L1465">
        <v>17</v>
      </c>
      <c r="M1465">
        <v>6</v>
      </c>
      <c r="N1465" t="s">
        <v>4530</v>
      </c>
      <c r="O1465" t="s">
        <v>4531</v>
      </c>
      <c r="P1465" t="s">
        <v>17</v>
      </c>
      <c r="Q1465" t="s">
        <v>17</v>
      </c>
      <c r="R1465">
        <v>9</v>
      </c>
      <c r="S1465" t="s">
        <v>4</v>
      </c>
      <c r="T1465" t="s">
        <v>18</v>
      </c>
      <c r="U1465" t="s">
        <v>3</v>
      </c>
      <c r="V1465" t="s">
        <v>3</v>
      </c>
      <c r="W1465" s="1">
        <v>1</v>
      </c>
      <c r="X1465" s="1" t="s">
        <v>457</v>
      </c>
      <c r="Y1465" t="s">
        <v>4</v>
      </c>
      <c r="Z1465" t="s">
        <v>3</v>
      </c>
      <c r="AA1465" t="s">
        <v>416</v>
      </c>
      <c r="AB1465" t="s">
        <v>3</v>
      </c>
      <c r="AC1465" t="s">
        <v>3</v>
      </c>
      <c r="AD1465" t="s">
        <v>16</v>
      </c>
      <c r="AE1465">
        <v>2015</v>
      </c>
      <c r="AF1465" t="s">
        <v>3</v>
      </c>
      <c r="AG1465" t="s">
        <v>9</v>
      </c>
      <c r="AH1465" t="s">
        <v>3</v>
      </c>
      <c r="AK1465" t="s">
        <v>3</v>
      </c>
      <c r="AL1465" t="s">
        <v>3</v>
      </c>
      <c r="AN1465" t="s">
        <v>1307</v>
      </c>
      <c r="AO1465" t="s">
        <v>3</v>
      </c>
    </row>
    <row r="1466" spans="1:41" x14ac:dyDescent="0.25">
      <c r="A1466" t="s">
        <v>4</v>
      </c>
      <c r="B1466" t="s">
        <v>4</v>
      </c>
      <c r="D1466" t="s">
        <v>4389</v>
      </c>
      <c r="E1466" t="s">
        <v>4528</v>
      </c>
      <c r="F1466">
        <v>2020</v>
      </c>
      <c r="G1466">
        <v>14</v>
      </c>
      <c r="H1466">
        <v>7</v>
      </c>
      <c r="I1466" t="s">
        <v>4529</v>
      </c>
      <c r="K1466">
        <v>6</v>
      </c>
      <c r="L1466">
        <v>17</v>
      </c>
      <c r="M1466">
        <v>6</v>
      </c>
      <c r="N1466" t="s">
        <v>4530</v>
      </c>
      <c r="O1466" t="s">
        <v>4531</v>
      </c>
      <c r="P1466" t="s">
        <v>17</v>
      </c>
      <c r="Q1466" t="s">
        <v>17</v>
      </c>
      <c r="R1466">
        <v>12</v>
      </c>
      <c r="S1466" t="s">
        <v>4</v>
      </c>
      <c r="T1466" t="s">
        <v>18</v>
      </c>
      <c r="U1466" t="s">
        <v>3</v>
      </c>
      <c r="V1466" t="s">
        <v>3</v>
      </c>
      <c r="W1466" s="1">
        <v>1</v>
      </c>
      <c r="X1466" s="1" t="s">
        <v>457</v>
      </c>
      <c r="Y1466" t="s">
        <v>4</v>
      </c>
      <c r="Z1466" t="s">
        <v>3</v>
      </c>
      <c r="AA1466" t="s">
        <v>416</v>
      </c>
      <c r="AB1466" t="s">
        <v>3</v>
      </c>
      <c r="AC1466" t="s">
        <v>3</v>
      </c>
      <c r="AD1466" t="s">
        <v>16</v>
      </c>
      <c r="AE1466">
        <v>2015</v>
      </c>
      <c r="AF1466" t="s">
        <v>3</v>
      </c>
      <c r="AG1466" t="s">
        <v>9</v>
      </c>
      <c r="AH1466" t="s">
        <v>3</v>
      </c>
      <c r="AK1466" t="s">
        <v>3</v>
      </c>
      <c r="AL1466" t="s">
        <v>3</v>
      </c>
      <c r="AN1466" t="s">
        <v>1307</v>
      </c>
      <c r="AO1466" t="s">
        <v>3</v>
      </c>
    </row>
    <row r="1467" spans="1:41" x14ac:dyDescent="0.25">
      <c r="A1467" t="s">
        <v>4</v>
      </c>
      <c r="B1467" t="s">
        <v>4</v>
      </c>
      <c r="D1467" t="s">
        <v>4389</v>
      </c>
      <c r="E1467" t="s">
        <v>4528</v>
      </c>
      <c r="F1467">
        <v>2020</v>
      </c>
      <c r="G1467">
        <v>14</v>
      </c>
      <c r="H1467">
        <v>7</v>
      </c>
      <c r="I1467" t="s">
        <v>4529</v>
      </c>
      <c r="K1467">
        <v>6</v>
      </c>
      <c r="L1467">
        <v>17</v>
      </c>
      <c r="M1467">
        <v>6</v>
      </c>
      <c r="N1467" t="s">
        <v>4530</v>
      </c>
      <c r="O1467" t="s">
        <v>4531</v>
      </c>
      <c r="P1467" t="s">
        <v>17</v>
      </c>
      <c r="Q1467" t="s">
        <v>17</v>
      </c>
      <c r="R1467">
        <v>12</v>
      </c>
      <c r="S1467" t="s">
        <v>4</v>
      </c>
      <c r="T1467" t="s">
        <v>18</v>
      </c>
      <c r="U1467" t="s">
        <v>3</v>
      </c>
      <c r="V1467" t="s">
        <v>3</v>
      </c>
      <c r="W1467" s="1">
        <v>1</v>
      </c>
      <c r="X1467" s="1" t="s">
        <v>457</v>
      </c>
      <c r="Y1467" t="s">
        <v>4</v>
      </c>
      <c r="Z1467" t="s">
        <v>3</v>
      </c>
      <c r="AA1467" t="s">
        <v>416</v>
      </c>
      <c r="AB1467" t="s">
        <v>3</v>
      </c>
      <c r="AC1467" t="s">
        <v>3</v>
      </c>
      <c r="AD1467" t="s">
        <v>16</v>
      </c>
      <c r="AE1467">
        <v>2015</v>
      </c>
      <c r="AF1467" t="s">
        <v>3</v>
      </c>
      <c r="AG1467" t="s">
        <v>9</v>
      </c>
      <c r="AH1467" t="s">
        <v>3</v>
      </c>
      <c r="AK1467" t="s">
        <v>3</v>
      </c>
      <c r="AL1467" t="s">
        <v>3</v>
      </c>
      <c r="AN1467" t="s">
        <v>1307</v>
      </c>
      <c r="AO1467" t="s">
        <v>3</v>
      </c>
    </row>
    <row r="1468" spans="1:41" x14ac:dyDescent="0.25">
      <c r="A1468" t="s">
        <v>4</v>
      </c>
      <c r="B1468" t="s">
        <v>4</v>
      </c>
      <c r="D1468" t="s">
        <v>4389</v>
      </c>
      <c r="E1468" t="s">
        <v>4532</v>
      </c>
      <c r="F1468">
        <v>2020</v>
      </c>
      <c r="G1468">
        <v>14</v>
      </c>
      <c r="H1468">
        <v>10</v>
      </c>
      <c r="I1468" t="s">
        <v>4533</v>
      </c>
      <c r="K1468">
        <v>8</v>
      </c>
      <c r="L1468">
        <v>19</v>
      </c>
      <c r="M1468">
        <v>4</v>
      </c>
      <c r="N1468" t="s">
        <v>4534</v>
      </c>
      <c r="O1468" t="s">
        <v>4535</v>
      </c>
      <c r="P1468" t="s">
        <v>17</v>
      </c>
      <c r="Q1468" t="s">
        <v>17</v>
      </c>
      <c r="R1468" t="s">
        <v>1022</v>
      </c>
      <c r="S1468" t="s">
        <v>4</v>
      </c>
      <c r="T1468" t="s">
        <v>18</v>
      </c>
      <c r="U1468" t="s">
        <v>3</v>
      </c>
      <c r="V1468" t="s">
        <v>3</v>
      </c>
      <c r="W1468" s="1">
        <v>1</v>
      </c>
      <c r="X1468" s="1" t="s">
        <v>457</v>
      </c>
      <c r="Y1468" t="s">
        <v>4</v>
      </c>
      <c r="Z1468" t="s">
        <v>3</v>
      </c>
      <c r="AA1468" t="s">
        <v>416</v>
      </c>
      <c r="AB1468" t="s">
        <v>3</v>
      </c>
      <c r="AC1468" t="s">
        <v>3</v>
      </c>
      <c r="AD1468" t="s">
        <v>49</v>
      </c>
      <c r="AF1468" t="s">
        <v>3</v>
      </c>
      <c r="AG1468" t="s">
        <v>9</v>
      </c>
      <c r="AH1468" t="s">
        <v>3</v>
      </c>
      <c r="AK1468" t="s">
        <v>3</v>
      </c>
      <c r="AL1468" t="s">
        <v>3</v>
      </c>
      <c r="AN1468" t="s">
        <v>641</v>
      </c>
      <c r="AO1468" t="s">
        <v>3</v>
      </c>
    </row>
    <row r="1469" spans="1:41" x14ac:dyDescent="0.25">
      <c r="A1469" t="s">
        <v>4</v>
      </c>
      <c r="B1469" t="s">
        <v>4</v>
      </c>
      <c r="D1469" t="s">
        <v>4389</v>
      </c>
      <c r="E1469" t="s">
        <v>4532</v>
      </c>
      <c r="F1469">
        <v>2020</v>
      </c>
      <c r="G1469">
        <v>14</v>
      </c>
      <c r="H1469">
        <v>10</v>
      </c>
      <c r="I1469" t="s">
        <v>4533</v>
      </c>
      <c r="K1469">
        <v>8</v>
      </c>
      <c r="L1469">
        <v>19</v>
      </c>
      <c r="M1469">
        <v>4</v>
      </c>
      <c r="N1469" t="s">
        <v>4534</v>
      </c>
      <c r="O1469" t="s">
        <v>4535</v>
      </c>
      <c r="P1469" t="s">
        <v>17</v>
      </c>
      <c r="Q1469" t="s">
        <v>17</v>
      </c>
      <c r="R1469">
        <v>18</v>
      </c>
      <c r="S1469" t="s">
        <v>4</v>
      </c>
      <c r="T1469" t="s">
        <v>18</v>
      </c>
      <c r="U1469" t="s">
        <v>3</v>
      </c>
      <c r="V1469" t="s">
        <v>3</v>
      </c>
      <c r="W1469" s="1">
        <v>1</v>
      </c>
      <c r="X1469" s="1" t="s">
        <v>457</v>
      </c>
      <c r="Y1469" t="s">
        <v>4</v>
      </c>
      <c r="Z1469" t="s">
        <v>3</v>
      </c>
      <c r="AA1469" t="s">
        <v>416</v>
      </c>
      <c r="AB1469" t="s">
        <v>3</v>
      </c>
      <c r="AC1469" t="s">
        <v>3</v>
      </c>
      <c r="AD1469" t="s">
        <v>49</v>
      </c>
      <c r="AF1469" t="s">
        <v>3</v>
      </c>
      <c r="AG1469" t="s">
        <v>9</v>
      </c>
      <c r="AH1469" t="s">
        <v>3</v>
      </c>
      <c r="AK1469" t="s">
        <v>3</v>
      </c>
      <c r="AL1469" t="s">
        <v>3</v>
      </c>
      <c r="AN1469" t="s">
        <v>641</v>
      </c>
      <c r="AO1469" t="s">
        <v>3</v>
      </c>
    </row>
    <row r="1470" spans="1:41" x14ac:dyDescent="0.25">
      <c r="A1470" t="s">
        <v>4</v>
      </c>
      <c r="B1470" t="s">
        <v>4</v>
      </c>
      <c r="D1470" t="s">
        <v>4389</v>
      </c>
      <c r="E1470" t="s">
        <v>4536</v>
      </c>
      <c r="F1470">
        <v>2020</v>
      </c>
      <c r="G1470">
        <v>14</v>
      </c>
      <c r="H1470">
        <v>13</v>
      </c>
      <c r="I1470" t="s">
        <v>4537</v>
      </c>
      <c r="K1470">
        <v>8</v>
      </c>
      <c r="L1470">
        <v>13</v>
      </c>
      <c r="M1470">
        <v>4</v>
      </c>
      <c r="N1470" t="s">
        <v>4538</v>
      </c>
      <c r="O1470" t="s">
        <v>4539</v>
      </c>
      <c r="P1470" t="s">
        <v>3110</v>
      </c>
      <c r="Q1470" t="s">
        <v>507</v>
      </c>
      <c r="R1470" t="s">
        <v>999</v>
      </c>
      <c r="S1470" t="s">
        <v>4</v>
      </c>
      <c r="T1470" t="s">
        <v>56</v>
      </c>
      <c r="U1470" t="s">
        <v>3</v>
      </c>
      <c r="V1470" t="s">
        <v>3</v>
      </c>
      <c r="W1470" s="1">
        <v>1</v>
      </c>
      <c r="X1470" s="1" t="s">
        <v>457</v>
      </c>
      <c r="Y1470" t="s">
        <v>4</v>
      </c>
      <c r="Z1470" t="s">
        <v>3</v>
      </c>
      <c r="AA1470" t="s">
        <v>416</v>
      </c>
      <c r="AB1470" t="s">
        <v>3</v>
      </c>
      <c r="AC1470" t="s">
        <v>3</v>
      </c>
      <c r="AD1470" t="s">
        <v>16</v>
      </c>
      <c r="AF1470" t="s">
        <v>3</v>
      </c>
      <c r="AG1470" s="5" t="s">
        <v>512</v>
      </c>
      <c r="AH1470" t="s">
        <v>3</v>
      </c>
      <c r="AK1470" t="s">
        <v>3</v>
      </c>
      <c r="AL1470" t="s">
        <v>3</v>
      </c>
      <c r="AN1470" t="s">
        <v>641</v>
      </c>
      <c r="AO1470" t="s">
        <v>3</v>
      </c>
    </row>
    <row r="1471" spans="1:41" x14ac:dyDescent="0.25">
      <c r="A1471" t="s">
        <v>4</v>
      </c>
      <c r="B1471" t="s">
        <v>4</v>
      </c>
      <c r="D1471" t="s">
        <v>4389</v>
      </c>
      <c r="E1471" t="s">
        <v>4536</v>
      </c>
      <c r="F1471">
        <v>2020</v>
      </c>
      <c r="G1471">
        <v>14</v>
      </c>
      <c r="H1471">
        <v>13</v>
      </c>
      <c r="I1471" t="s">
        <v>4537</v>
      </c>
      <c r="K1471">
        <v>8</v>
      </c>
      <c r="L1471">
        <v>13</v>
      </c>
      <c r="M1471">
        <v>4</v>
      </c>
      <c r="N1471" t="s">
        <v>4538</v>
      </c>
      <c r="O1471" t="s">
        <v>4539</v>
      </c>
      <c r="P1471" t="s">
        <v>3110</v>
      </c>
      <c r="Q1471" t="s">
        <v>507</v>
      </c>
      <c r="R1471" t="s">
        <v>3040</v>
      </c>
      <c r="S1471" t="s">
        <v>4</v>
      </c>
      <c r="T1471" t="s">
        <v>56</v>
      </c>
      <c r="U1471" t="s">
        <v>3</v>
      </c>
      <c r="V1471" t="s">
        <v>3</v>
      </c>
      <c r="W1471" s="1">
        <v>1</v>
      </c>
      <c r="X1471" s="1" t="s">
        <v>457</v>
      </c>
      <c r="Y1471" t="s">
        <v>4</v>
      </c>
      <c r="Z1471" t="s">
        <v>3</v>
      </c>
      <c r="AA1471" t="s">
        <v>416</v>
      </c>
      <c r="AB1471" t="s">
        <v>3</v>
      </c>
      <c r="AC1471" t="s">
        <v>3</v>
      </c>
      <c r="AD1471" t="s">
        <v>16</v>
      </c>
      <c r="AF1471" t="s">
        <v>3</v>
      </c>
      <c r="AG1471" s="5" t="s">
        <v>512</v>
      </c>
      <c r="AH1471" t="s">
        <v>4</v>
      </c>
      <c r="AI1471" t="s">
        <v>2236</v>
      </c>
      <c r="AJ1471" t="s">
        <v>4540</v>
      </c>
      <c r="AK1471" t="s">
        <v>3</v>
      </c>
      <c r="AL1471" t="s">
        <v>3</v>
      </c>
      <c r="AN1471" t="s">
        <v>641</v>
      </c>
      <c r="AO1471" t="s">
        <v>3</v>
      </c>
    </row>
    <row r="1472" spans="1:41" x14ac:dyDescent="0.25">
      <c r="A1472" t="s">
        <v>4</v>
      </c>
      <c r="B1472" t="s">
        <v>4</v>
      </c>
      <c r="D1472" t="s">
        <v>4389</v>
      </c>
      <c r="E1472" t="s">
        <v>4541</v>
      </c>
      <c r="F1472">
        <v>2020</v>
      </c>
      <c r="G1472">
        <v>14</v>
      </c>
      <c r="H1472">
        <v>13</v>
      </c>
      <c r="I1472" t="s">
        <v>4542</v>
      </c>
      <c r="K1472">
        <v>5</v>
      </c>
      <c r="L1472">
        <v>10</v>
      </c>
      <c r="M1472">
        <v>2</v>
      </c>
      <c r="N1472" t="s">
        <v>4543</v>
      </c>
      <c r="O1472" t="s">
        <v>4544</v>
      </c>
      <c r="P1472" t="s">
        <v>191</v>
      </c>
      <c r="Q1472" t="s">
        <v>244</v>
      </c>
      <c r="R1472" t="s">
        <v>835</v>
      </c>
      <c r="S1472" t="s">
        <v>4</v>
      </c>
      <c r="T1472" t="s">
        <v>535</v>
      </c>
      <c r="U1472" t="s">
        <v>3</v>
      </c>
      <c r="V1472" t="s">
        <v>3</v>
      </c>
      <c r="W1472" s="1">
        <v>1</v>
      </c>
      <c r="X1472" s="1" t="s">
        <v>457</v>
      </c>
      <c r="Y1472" t="s">
        <v>4</v>
      </c>
      <c r="Z1472" t="s">
        <v>3</v>
      </c>
      <c r="AA1472" t="s">
        <v>416</v>
      </c>
      <c r="AB1472" t="s">
        <v>3</v>
      </c>
      <c r="AC1472" t="s">
        <v>3</v>
      </c>
      <c r="AD1472" t="s">
        <v>16</v>
      </c>
      <c r="AF1472" t="s">
        <v>3</v>
      </c>
      <c r="AG1472" t="s">
        <v>9</v>
      </c>
      <c r="AH1472" t="s">
        <v>3</v>
      </c>
      <c r="AK1472" t="s">
        <v>3</v>
      </c>
      <c r="AL1472" t="s">
        <v>3</v>
      </c>
      <c r="AN1472" t="s">
        <v>641</v>
      </c>
      <c r="AO1472" t="s">
        <v>3</v>
      </c>
    </row>
    <row r="1473" spans="1:42" x14ac:dyDescent="0.25">
      <c r="A1473" t="s">
        <v>4</v>
      </c>
      <c r="B1473" t="s">
        <v>4</v>
      </c>
      <c r="D1473" t="s">
        <v>4389</v>
      </c>
      <c r="E1473" t="s">
        <v>4545</v>
      </c>
      <c r="F1473">
        <v>2020</v>
      </c>
      <c r="G1473">
        <v>14</v>
      </c>
      <c r="H1473">
        <v>10</v>
      </c>
      <c r="I1473" t="s">
        <v>4546</v>
      </c>
      <c r="K1473">
        <v>8</v>
      </c>
      <c r="L1473">
        <v>20</v>
      </c>
      <c r="M1473">
        <v>2</v>
      </c>
      <c r="N1473" t="s">
        <v>4547</v>
      </c>
      <c r="O1473" t="s">
        <v>4548</v>
      </c>
      <c r="P1473" t="s">
        <v>4550</v>
      </c>
      <c r="Q1473" t="s">
        <v>4550</v>
      </c>
      <c r="R1473" t="s">
        <v>1172</v>
      </c>
      <c r="S1473" t="s">
        <v>4</v>
      </c>
      <c r="T1473" t="s">
        <v>4549</v>
      </c>
      <c r="U1473" t="s">
        <v>3</v>
      </c>
      <c r="V1473" t="s">
        <v>3</v>
      </c>
      <c r="W1473" s="1">
        <v>1</v>
      </c>
      <c r="X1473" s="1" t="s">
        <v>457</v>
      </c>
      <c r="Y1473" t="s">
        <v>4</v>
      </c>
      <c r="Z1473" t="s">
        <v>3</v>
      </c>
      <c r="AA1473" t="s">
        <v>416</v>
      </c>
      <c r="AB1473" t="s">
        <v>3</v>
      </c>
      <c r="AC1473" t="s">
        <v>3</v>
      </c>
      <c r="AD1473" t="s">
        <v>16</v>
      </c>
      <c r="AF1473" t="s">
        <v>3</v>
      </c>
      <c r="AG1473" t="s">
        <v>9</v>
      </c>
      <c r="AH1473" t="s">
        <v>3</v>
      </c>
      <c r="AK1473" t="s">
        <v>3</v>
      </c>
      <c r="AL1473" t="s">
        <v>3</v>
      </c>
      <c r="AN1473" t="s">
        <v>641</v>
      </c>
      <c r="AO1473" t="s">
        <v>3</v>
      </c>
    </row>
    <row r="1474" spans="1:42" x14ac:dyDescent="0.25">
      <c r="A1474" t="s">
        <v>4</v>
      </c>
      <c r="B1474" t="s">
        <v>4</v>
      </c>
      <c r="D1474" t="s">
        <v>4389</v>
      </c>
      <c r="E1474" t="s">
        <v>4551</v>
      </c>
      <c r="F1474">
        <v>2020</v>
      </c>
      <c r="G1474">
        <v>14</v>
      </c>
      <c r="H1474">
        <v>9</v>
      </c>
      <c r="I1474" t="s">
        <v>4552</v>
      </c>
      <c r="K1474">
        <v>9</v>
      </c>
      <c r="L1474">
        <v>18</v>
      </c>
      <c r="M1474">
        <v>5</v>
      </c>
      <c r="N1474" t="s">
        <v>4553</v>
      </c>
      <c r="O1474" t="s">
        <v>4554</v>
      </c>
      <c r="P1474" t="s">
        <v>17</v>
      </c>
      <c r="Q1474" t="s">
        <v>17</v>
      </c>
      <c r="R1474" t="s">
        <v>3349</v>
      </c>
      <c r="S1474" t="s">
        <v>4</v>
      </c>
      <c r="T1474" t="s">
        <v>18</v>
      </c>
      <c r="U1474" t="s">
        <v>3</v>
      </c>
      <c r="V1474" t="s">
        <v>3</v>
      </c>
      <c r="W1474" s="1">
        <v>0.1</v>
      </c>
      <c r="X1474" s="1" t="s">
        <v>457</v>
      </c>
      <c r="Y1474" t="s">
        <v>4</v>
      </c>
      <c r="Z1474" t="s">
        <v>3</v>
      </c>
      <c r="AA1474" t="s">
        <v>416</v>
      </c>
      <c r="AB1474" t="s">
        <v>3</v>
      </c>
      <c r="AC1474" t="s">
        <v>4555</v>
      </c>
      <c r="AD1474" t="s">
        <v>16</v>
      </c>
      <c r="AF1474" t="s">
        <v>3</v>
      </c>
      <c r="AG1474" t="s">
        <v>9</v>
      </c>
      <c r="AH1474" t="s">
        <v>3</v>
      </c>
      <c r="AK1474" t="s">
        <v>3</v>
      </c>
      <c r="AL1474" t="s">
        <v>3</v>
      </c>
      <c r="AN1474" t="s">
        <v>1307</v>
      </c>
      <c r="AO1474" t="s">
        <v>3</v>
      </c>
    </row>
    <row r="1475" spans="1:42" x14ac:dyDescent="0.25">
      <c r="A1475" t="s">
        <v>4</v>
      </c>
      <c r="B1475" t="s">
        <v>4</v>
      </c>
      <c r="D1475" t="s">
        <v>4389</v>
      </c>
      <c r="E1475" t="s">
        <v>4551</v>
      </c>
      <c r="F1475">
        <v>2020</v>
      </c>
      <c r="G1475">
        <v>14</v>
      </c>
      <c r="H1475">
        <v>9</v>
      </c>
      <c r="I1475" t="s">
        <v>4552</v>
      </c>
      <c r="K1475">
        <v>9</v>
      </c>
      <c r="L1475">
        <v>18</v>
      </c>
      <c r="M1475">
        <v>5</v>
      </c>
      <c r="N1475" t="s">
        <v>4553</v>
      </c>
      <c r="O1475" t="s">
        <v>4554</v>
      </c>
      <c r="P1475" t="s">
        <v>17</v>
      </c>
      <c r="Q1475" t="s">
        <v>17</v>
      </c>
      <c r="R1475" t="s">
        <v>3349</v>
      </c>
      <c r="S1475" t="s">
        <v>4</v>
      </c>
      <c r="T1475" t="s">
        <v>18</v>
      </c>
      <c r="U1475" t="s">
        <v>3</v>
      </c>
      <c r="V1475" t="s">
        <v>3</v>
      </c>
      <c r="W1475" s="1">
        <v>0.1</v>
      </c>
      <c r="X1475" s="1" t="s">
        <v>457</v>
      </c>
      <c r="Y1475" t="s">
        <v>4</v>
      </c>
      <c r="Z1475" t="s">
        <v>3</v>
      </c>
      <c r="AA1475" t="s">
        <v>416</v>
      </c>
      <c r="AB1475" t="s">
        <v>3</v>
      </c>
      <c r="AC1475" t="s">
        <v>4555</v>
      </c>
      <c r="AD1475" t="s">
        <v>16</v>
      </c>
      <c r="AF1475" t="s">
        <v>3</v>
      </c>
      <c r="AG1475" t="s">
        <v>9</v>
      </c>
      <c r="AH1475" t="s">
        <v>3</v>
      </c>
      <c r="AK1475" t="s">
        <v>3</v>
      </c>
      <c r="AL1475" t="s">
        <v>3</v>
      </c>
      <c r="AN1475" t="s">
        <v>1307</v>
      </c>
      <c r="AO1475" t="s">
        <v>3</v>
      </c>
    </row>
    <row r="1476" spans="1:42" x14ac:dyDescent="0.25">
      <c r="A1476" t="s">
        <v>4</v>
      </c>
      <c r="B1476" t="s">
        <v>4</v>
      </c>
      <c r="D1476" t="s">
        <v>4389</v>
      </c>
      <c r="E1476" t="s">
        <v>4556</v>
      </c>
      <c r="F1476">
        <v>2020</v>
      </c>
      <c r="G1476">
        <v>14</v>
      </c>
      <c r="H1476">
        <v>4</v>
      </c>
      <c r="I1476" t="s">
        <v>4557</v>
      </c>
      <c r="K1476">
        <v>12</v>
      </c>
      <c r="L1476">
        <v>20</v>
      </c>
      <c r="M1476">
        <v>4</v>
      </c>
      <c r="N1476" t="s">
        <v>4558</v>
      </c>
      <c r="O1476" t="s">
        <v>4559</v>
      </c>
      <c r="P1476" t="s">
        <v>695</v>
      </c>
      <c r="Q1476" t="s">
        <v>12</v>
      </c>
      <c r="R1476" t="s">
        <v>1209</v>
      </c>
      <c r="S1476" t="s">
        <v>4</v>
      </c>
      <c r="T1476" t="s">
        <v>426</v>
      </c>
      <c r="U1476" t="s">
        <v>3</v>
      </c>
      <c r="V1476" t="s">
        <v>3</v>
      </c>
      <c r="W1476" s="1">
        <v>0.01</v>
      </c>
      <c r="X1476" s="1" t="s">
        <v>457</v>
      </c>
      <c r="Y1476" t="s">
        <v>4</v>
      </c>
      <c r="Z1476" t="s">
        <v>3</v>
      </c>
      <c r="AA1476" t="s">
        <v>416</v>
      </c>
      <c r="AB1476" t="s">
        <v>3</v>
      </c>
      <c r="AC1476" t="s">
        <v>3</v>
      </c>
      <c r="AD1476" t="s">
        <v>49</v>
      </c>
      <c r="AE1476">
        <v>2006</v>
      </c>
      <c r="AF1476" t="s">
        <v>3</v>
      </c>
      <c r="AG1476" t="s">
        <v>9</v>
      </c>
      <c r="AH1476" t="s">
        <v>3</v>
      </c>
      <c r="AK1476" t="s">
        <v>3</v>
      </c>
      <c r="AL1476" t="s">
        <v>3</v>
      </c>
      <c r="AN1476" t="s">
        <v>641</v>
      </c>
      <c r="AO1476" t="s">
        <v>3</v>
      </c>
    </row>
    <row r="1477" spans="1:42" x14ac:dyDescent="0.25">
      <c r="A1477" t="s">
        <v>4</v>
      </c>
      <c r="B1477" t="s">
        <v>4</v>
      </c>
      <c r="D1477" t="s">
        <v>4389</v>
      </c>
      <c r="E1477" t="s">
        <v>4560</v>
      </c>
      <c r="F1477">
        <v>2020</v>
      </c>
      <c r="G1477">
        <v>14</v>
      </c>
      <c r="H1477">
        <v>12</v>
      </c>
      <c r="I1477" t="s">
        <v>4561</v>
      </c>
      <c r="K1477">
        <v>7</v>
      </c>
      <c r="L1477">
        <v>16</v>
      </c>
      <c r="M1477">
        <v>4</v>
      </c>
      <c r="N1477" t="s">
        <v>4562</v>
      </c>
      <c r="O1477" t="s">
        <v>4563</v>
      </c>
      <c r="P1477" t="s">
        <v>237</v>
      </c>
      <c r="Q1477" t="s">
        <v>237</v>
      </c>
      <c r="R1477">
        <v>5</v>
      </c>
      <c r="S1477" t="s">
        <v>4</v>
      </c>
      <c r="U1477" t="s">
        <v>3</v>
      </c>
      <c r="V1477" t="s">
        <v>3</v>
      </c>
      <c r="X1477" s="1" t="s">
        <v>457</v>
      </c>
      <c r="Y1477" t="s">
        <v>4</v>
      </c>
      <c r="Z1477" t="s">
        <v>3</v>
      </c>
      <c r="AA1477" t="s">
        <v>416</v>
      </c>
      <c r="AB1477" t="s">
        <v>3</v>
      </c>
      <c r="AG1477" s="11" t="s">
        <v>512</v>
      </c>
      <c r="AH1477" t="s">
        <v>3</v>
      </c>
      <c r="AK1477" t="s">
        <v>3</v>
      </c>
      <c r="AL1477" t="s">
        <v>3</v>
      </c>
      <c r="AN1477" t="s">
        <v>641</v>
      </c>
      <c r="AO1477" t="s">
        <v>3</v>
      </c>
      <c r="AP1477" t="s">
        <v>4564</v>
      </c>
    </row>
    <row r="1478" spans="1:42" x14ac:dyDescent="0.25">
      <c r="A1478" t="s">
        <v>4</v>
      </c>
      <c r="B1478" t="s">
        <v>4</v>
      </c>
      <c r="D1478" t="s">
        <v>4389</v>
      </c>
      <c r="E1478" t="s">
        <v>4565</v>
      </c>
      <c r="F1478">
        <v>2020</v>
      </c>
      <c r="G1478">
        <v>14</v>
      </c>
      <c r="H1478">
        <v>12</v>
      </c>
      <c r="I1478" t="s">
        <v>4566</v>
      </c>
      <c r="K1478">
        <v>6</v>
      </c>
      <c r="L1478">
        <v>15</v>
      </c>
      <c r="M1478">
        <v>2</v>
      </c>
      <c r="N1478" t="s">
        <v>4567</v>
      </c>
      <c r="O1478" t="s">
        <v>4568</v>
      </c>
      <c r="P1478" t="s">
        <v>17</v>
      </c>
      <c r="Q1478" t="s">
        <v>17</v>
      </c>
      <c r="R1478" t="s">
        <v>76</v>
      </c>
      <c r="S1478" t="s">
        <v>4</v>
      </c>
      <c r="U1478" t="s">
        <v>3</v>
      </c>
      <c r="V1478" t="s">
        <v>3</v>
      </c>
      <c r="X1478" s="1" t="s">
        <v>457</v>
      </c>
      <c r="Y1478" t="s">
        <v>4</v>
      </c>
      <c r="Z1478" t="s">
        <v>3</v>
      </c>
      <c r="AA1478" t="s">
        <v>416</v>
      </c>
      <c r="AB1478" t="s">
        <v>3</v>
      </c>
      <c r="AG1478" s="6" t="s">
        <v>512</v>
      </c>
      <c r="AH1478" t="s">
        <v>3</v>
      </c>
      <c r="AK1478" t="s">
        <v>3</v>
      </c>
      <c r="AL1478" t="s">
        <v>4</v>
      </c>
      <c r="AM1478" t="s">
        <v>437</v>
      </c>
      <c r="AN1478" t="s">
        <v>4570</v>
      </c>
      <c r="AO1478" t="s">
        <v>3</v>
      </c>
      <c r="AP1478" t="s">
        <v>4571</v>
      </c>
    </row>
    <row r="1479" spans="1:42" x14ac:dyDescent="0.25">
      <c r="A1479" t="s">
        <v>4</v>
      </c>
      <c r="B1479" t="s">
        <v>4</v>
      </c>
      <c r="D1479" t="s">
        <v>4389</v>
      </c>
      <c r="E1479" t="s">
        <v>4565</v>
      </c>
      <c r="F1479">
        <v>2020</v>
      </c>
      <c r="G1479">
        <v>14</v>
      </c>
      <c r="H1479">
        <v>12</v>
      </c>
      <c r="I1479" t="s">
        <v>4566</v>
      </c>
      <c r="K1479">
        <v>6</v>
      </c>
      <c r="L1479">
        <v>15</v>
      </c>
      <c r="M1479">
        <v>2</v>
      </c>
      <c r="N1479" t="s">
        <v>4567</v>
      </c>
      <c r="O1479" t="s">
        <v>4568</v>
      </c>
      <c r="P1479" t="s">
        <v>17</v>
      </c>
      <c r="Q1479" t="s">
        <v>17</v>
      </c>
      <c r="R1479" t="s">
        <v>157</v>
      </c>
      <c r="S1479" t="s">
        <v>4</v>
      </c>
      <c r="T1479" s="5" t="s">
        <v>426</v>
      </c>
      <c r="U1479" t="s">
        <v>3</v>
      </c>
      <c r="V1479" t="s">
        <v>3</v>
      </c>
      <c r="W1479" s="1">
        <v>0.25</v>
      </c>
      <c r="X1479" s="1" t="s">
        <v>457</v>
      </c>
      <c r="Y1479" t="s">
        <v>4</v>
      </c>
      <c r="Z1479" t="s">
        <v>3</v>
      </c>
      <c r="AA1479" t="s">
        <v>416</v>
      </c>
      <c r="AB1479" t="s">
        <v>3</v>
      </c>
      <c r="AC1479" t="s">
        <v>3</v>
      </c>
      <c r="AD1479" t="s">
        <v>49</v>
      </c>
      <c r="AF1479" t="s">
        <v>3</v>
      </c>
      <c r="AG1479" s="6" t="s">
        <v>512</v>
      </c>
      <c r="AH1479" t="s">
        <v>3</v>
      </c>
      <c r="AK1479" t="s">
        <v>3</v>
      </c>
      <c r="AL1479" t="s">
        <v>4</v>
      </c>
      <c r="AM1479" t="s">
        <v>437</v>
      </c>
      <c r="AN1479" t="s">
        <v>4570</v>
      </c>
      <c r="AO1479" t="s">
        <v>4</v>
      </c>
      <c r="AP1479" t="s">
        <v>4569</v>
      </c>
    </row>
    <row r="1480" spans="1:42" x14ac:dyDescent="0.25">
      <c r="A1480" t="s">
        <v>4</v>
      </c>
      <c r="B1480" t="s">
        <v>4</v>
      </c>
      <c r="D1480" t="s">
        <v>4389</v>
      </c>
      <c r="E1480" t="s">
        <v>4572</v>
      </c>
      <c r="F1480">
        <v>2020</v>
      </c>
      <c r="G1480">
        <v>14</v>
      </c>
      <c r="H1480">
        <v>4</v>
      </c>
      <c r="I1480" t="s">
        <v>4573</v>
      </c>
      <c r="K1480">
        <v>6</v>
      </c>
      <c r="L1480">
        <v>12</v>
      </c>
      <c r="M1480">
        <v>2</v>
      </c>
      <c r="N1480" t="s">
        <v>4574</v>
      </c>
      <c r="O1480" t="s">
        <v>4575</v>
      </c>
      <c r="P1480" t="s">
        <v>3628</v>
      </c>
      <c r="Q1480" t="s">
        <v>12</v>
      </c>
      <c r="R1480">
        <v>7</v>
      </c>
      <c r="S1480" t="s">
        <v>4</v>
      </c>
      <c r="T1480" t="s">
        <v>426</v>
      </c>
      <c r="U1480" t="s">
        <v>3</v>
      </c>
      <c r="V1480" t="s">
        <v>3</v>
      </c>
      <c r="W1480" s="1">
        <v>0.25</v>
      </c>
      <c r="X1480" s="1" t="s">
        <v>457</v>
      </c>
      <c r="Y1480" t="s">
        <v>4</v>
      </c>
      <c r="Z1480" t="s">
        <v>3</v>
      </c>
      <c r="AA1480" t="s">
        <v>416</v>
      </c>
      <c r="AB1480" t="s">
        <v>3</v>
      </c>
      <c r="AC1480" t="s">
        <v>3</v>
      </c>
      <c r="AD1480" t="s">
        <v>49</v>
      </c>
      <c r="AF1480" t="s">
        <v>3</v>
      </c>
      <c r="AG1480" t="s">
        <v>9</v>
      </c>
      <c r="AH1480" t="s">
        <v>4</v>
      </c>
      <c r="AI1480" t="s">
        <v>580</v>
      </c>
      <c r="AJ1480" t="s">
        <v>4576</v>
      </c>
      <c r="AK1480" t="s">
        <v>3</v>
      </c>
      <c r="AL1480" t="s">
        <v>4</v>
      </c>
      <c r="AM1480" t="s">
        <v>730</v>
      </c>
      <c r="AN1480" t="s">
        <v>641</v>
      </c>
      <c r="AO1480" t="s">
        <v>3</v>
      </c>
    </row>
    <row r="1481" spans="1:42" x14ac:dyDescent="0.25">
      <c r="A1481" t="s">
        <v>4</v>
      </c>
      <c r="B1481" t="s">
        <v>4</v>
      </c>
      <c r="D1481" t="s">
        <v>4389</v>
      </c>
      <c r="E1481" t="s">
        <v>4577</v>
      </c>
      <c r="F1481">
        <v>2020</v>
      </c>
      <c r="G1481">
        <v>14</v>
      </c>
      <c r="H1481">
        <v>13</v>
      </c>
      <c r="I1481" t="s">
        <v>4578</v>
      </c>
      <c r="K1481">
        <v>9</v>
      </c>
      <c r="L1481">
        <v>15</v>
      </c>
      <c r="M1481">
        <v>1</v>
      </c>
      <c r="N1481" t="s">
        <v>4579</v>
      </c>
      <c r="O1481" t="s">
        <v>4580</v>
      </c>
      <c r="P1481" t="s">
        <v>4550</v>
      </c>
      <c r="Q1481" t="s">
        <v>4550</v>
      </c>
      <c r="R1481" t="s">
        <v>1257</v>
      </c>
      <c r="S1481" t="s">
        <v>4</v>
      </c>
      <c r="T1481" t="s">
        <v>4549</v>
      </c>
      <c r="U1481" t="s">
        <v>3</v>
      </c>
      <c r="V1481" t="s">
        <v>3</v>
      </c>
      <c r="W1481" s="1">
        <v>1</v>
      </c>
      <c r="X1481" s="1" t="s">
        <v>457</v>
      </c>
      <c r="Y1481" t="s">
        <v>4</v>
      </c>
      <c r="Z1481" t="s">
        <v>3</v>
      </c>
      <c r="AA1481" t="s">
        <v>416</v>
      </c>
      <c r="AB1481" t="s">
        <v>3</v>
      </c>
      <c r="AC1481" t="s">
        <v>3</v>
      </c>
      <c r="AD1481" t="s">
        <v>16</v>
      </c>
      <c r="AF1481" t="s">
        <v>3</v>
      </c>
      <c r="AG1481" t="s">
        <v>9</v>
      </c>
      <c r="AH1481" t="s">
        <v>3</v>
      </c>
      <c r="AK1481" t="s">
        <v>3</v>
      </c>
      <c r="AL1481" t="s">
        <v>3</v>
      </c>
      <c r="AN1481" t="s">
        <v>641</v>
      </c>
      <c r="AO1481" t="s">
        <v>3</v>
      </c>
    </row>
    <row r="1482" spans="1:42" x14ac:dyDescent="0.25">
      <c r="A1482" t="s">
        <v>4</v>
      </c>
      <c r="B1482" t="s">
        <v>4</v>
      </c>
      <c r="D1482" t="s">
        <v>4389</v>
      </c>
      <c r="E1482" t="s">
        <v>4581</v>
      </c>
      <c r="F1482">
        <v>2020</v>
      </c>
      <c r="G1482">
        <v>14</v>
      </c>
      <c r="H1482">
        <v>10</v>
      </c>
      <c r="I1482" t="s">
        <v>4582</v>
      </c>
      <c r="K1482">
        <v>8</v>
      </c>
      <c r="L1482">
        <v>15</v>
      </c>
      <c r="M1482">
        <v>3</v>
      </c>
      <c r="N1482" t="s">
        <v>4583</v>
      </c>
      <c r="O1482" t="s">
        <v>4584</v>
      </c>
      <c r="P1482" t="s">
        <v>183</v>
      </c>
      <c r="Q1482" t="s">
        <v>183</v>
      </c>
      <c r="R1482" t="s">
        <v>620</v>
      </c>
      <c r="S1482" t="s">
        <v>4</v>
      </c>
      <c r="T1482" s="5" t="s">
        <v>426</v>
      </c>
      <c r="U1482" t="s">
        <v>3</v>
      </c>
      <c r="V1482" t="s">
        <v>3</v>
      </c>
      <c r="W1482" s="1">
        <v>0.01</v>
      </c>
      <c r="X1482" s="1" t="s">
        <v>457</v>
      </c>
      <c r="Y1482" t="s">
        <v>4</v>
      </c>
      <c r="Z1482" t="s">
        <v>3</v>
      </c>
      <c r="AA1482" t="s">
        <v>416</v>
      </c>
      <c r="AB1482" t="s">
        <v>3</v>
      </c>
      <c r="AC1482" t="s">
        <v>1750</v>
      </c>
      <c r="AD1482" t="s">
        <v>16</v>
      </c>
      <c r="AF1482" t="s">
        <v>3</v>
      </c>
      <c r="AG1482" s="5" t="s">
        <v>512</v>
      </c>
      <c r="AH1482" t="s">
        <v>3</v>
      </c>
      <c r="AK1482" t="s">
        <v>3</v>
      </c>
      <c r="AL1482" t="s">
        <v>3</v>
      </c>
      <c r="AN1482" t="s">
        <v>641</v>
      </c>
      <c r="AO1482" t="s">
        <v>3</v>
      </c>
    </row>
    <row r="1483" spans="1:42" x14ac:dyDescent="0.25">
      <c r="A1483" t="s">
        <v>4</v>
      </c>
      <c r="B1483" t="s">
        <v>4</v>
      </c>
      <c r="D1483" t="s">
        <v>4389</v>
      </c>
      <c r="E1483" t="s">
        <v>4581</v>
      </c>
      <c r="F1483">
        <v>2020</v>
      </c>
      <c r="G1483">
        <v>14</v>
      </c>
      <c r="H1483">
        <v>10</v>
      </c>
      <c r="I1483" t="s">
        <v>4582</v>
      </c>
      <c r="K1483">
        <v>8</v>
      </c>
      <c r="L1483">
        <v>15</v>
      </c>
      <c r="M1483">
        <v>3</v>
      </c>
      <c r="N1483" t="s">
        <v>4583</v>
      </c>
      <c r="O1483" t="s">
        <v>4584</v>
      </c>
      <c r="P1483" t="s">
        <v>183</v>
      </c>
      <c r="Q1483" t="s">
        <v>183</v>
      </c>
      <c r="R1483" t="s">
        <v>115</v>
      </c>
      <c r="S1483" t="s">
        <v>4</v>
      </c>
      <c r="T1483" s="5" t="s">
        <v>426</v>
      </c>
      <c r="U1483" t="s">
        <v>3</v>
      </c>
      <c r="V1483" t="s">
        <v>3</v>
      </c>
      <c r="W1483" s="1">
        <v>0.01</v>
      </c>
      <c r="X1483" s="1" t="s">
        <v>457</v>
      </c>
      <c r="Y1483" t="s">
        <v>4</v>
      </c>
      <c r="Z1483" t="s">
        <v>3</v>
      </c>
      <c r="AA1483" t="s">
        <v>416</v>
      </c>
      <c r="AB1483" t="s">
        <v>3</v>
      </c>
      <c r="AC1483" t="s">
        <v>1750</v>
      </c>
      <c r="AD1483" t="s">
        <v>16</v>
      </c>
      <c r="AF1483" t="s">
        <v>3</v>
      </c>
      <c r="AG1483" s="5" t="s">
        <v>512</v>
      </c>
      <c r="AH1483" t="s">
        <v>3</v>
      </c>
      <c r="AK1483" t="s">
        <v>3</v>
      </c>
      <c r="AL1483" t="s">
        <v>3</v>
      </c>
      <c r="AN1483" t="s">
        <v>641</v>
      </c>
      <c r="AO1483" t="s">
        <v>3</v>
      </c>
    </row>
    <row r="1484" spans="1:42" x14ac:dyDescent="0.25">
      <c r="A1484" t="s">
        <v>4</v>
      </c>
      <c r="B1484" t="s">
        <v>4</v>
      </c>
      <c r="D1484" t="s">
        <v>4389</v>
      </c>
      <c r="E1484" t="s">
        <v>4585</v>
      </c>
      <c r="F1484">
        <v>2020</v>
      </c>
      <c r="G1484">
        <v>14</v>
      </c>
      <c r="H1484">
        <v>11</v>
      </c>
      <c r="I1484" t="s">
        <v>4586</v>
      </c>
      <c r="K1484">
        <v>6</v>
      </c>
      <c r="L1484">
        <v>12</v>
      </c>
      <c r="M1484">
        <v>2</v>
      </c>
      <c r="N1484" t="s">
        <v>4587</v>
      </c>
      <c r="O1484" t="s">
        <v>4588</v>
      </c>
      <c r="P1484" t="s">
        <v>169</v>
      </c>
      <c r="Q1484" t="s">
        <v>169</v>
      </c>
      <c r="R1484" t="s">
        <v>1116</v>
      </c>
      <c r="S1484" t="s">
        <v>4</v>
      </c>
      <c r="T1484" t="s">
        <v>993</v>
      </c>
      <c r="U1484" t="s">
        <v>3</v>
      </c>
      <c r="V1484" t="s">
        <v>3</v>
      </c>
      <c r="W1484" s="1">
        <v>2</v>
      </c>
      <c r="X1484" s="1" t="s">
        <v>457</v>
      </c>
      <c r="Y1484" t="s">
        <v>4</v>
      </c>
      <c r="Z1484" t="s">
        <v>3</v>
      </c>
      <c r="AA1484" t="s">
        <v>436</v>
      </c>
      <c r="AB1484" t="s">
        <v>3</v>
      </c>
      <c r="AC1484" t="s">
        <v>3</v>
      </c>
      <c r="AD1484" t="s">
        <v>16</v>
      </c>
      <c r="AE1484">
        <v>2015</v>
      </c>
      <c r="AF1484" t="s">
        <v>3</v>
      </c>
      <c r="AG1484" t="s">
        <v>9</v>
      </c>
      <c r="AH1484" t="s">
        <v>3</v>
      </c>
      <c r="AK1484" t="s">
        <v>3</v>
      </c>
      <c r="AL1484" t="s">
        <v>4</v>
      </c>
      <c r="AM1484" t="s">
        <v>437</v>
      </c>
      <c r="AN1484" t="s">
        <v>641</v>
      </c>
      <c r="AO1484" t="s">
        <v>3</v>
      </c>
    </row>
    <row r="1485" spans="1:42" x14ac:dyDescent="0.25">
      <c r="A1485" t="s">
        <v>4</v>
      </c>
      <c r="B1485" t="s">
        <v>4</v>
      </c>
      <c r="D1485" t="s">
        <v>4389</v>
      </c>
      <c r="E1485" t="s">
        <v>4589</v>
      </c>
      <c r="F1485">
        <v>2020</v>
      </c>
      <c r="G1485">
        <v>14</v>
      </c>
      <c r="H1485">
        <v>6</v>
      </c>
      <c r="I1485" t="s">
        <v>4590</v>
      </c>
      <c r="K1485">
        <v>7</v>
      </c>
      <c r="L1485">
        <v>6</v>
      </c>
      <c r="M1485">
        <v>1</v>
      </c>
      <c r="N1485" t="s">
        <v>4591</v>
      </c>
      <c r="O1485" t="s">
        <v>4592</v>
      </c>
      <c r="P1485" t="s">
        <v>17</v>
      </c>
      <c r="Q1485" t="s">
        <v>17</v>
      </c>
      <c r="R1485" t="s">
        <v>596</v>
      </c>
      <c r="S1485" t="s">
        <v>4</v>
      </c>
      <c r="T1485" t="s">
        <v>18</v>
      </c>
      <c r="U1485" t="s">
        <v>3</v>
      </c>
      <c r="V1485" t="s">
        <v>3</v>
      </c>
      <c r="W1485" s="1">
        <v>1</v>
      </c>
      <c r="X1485" s="1" t="s">
        <v>457</v>
      </c>
      <c r="Y1485" t="s">
        <v>4</v>
      </c>
      <c r="Z1485" t="s">
        <v>3</v>
      </c>
      <c r="AA1485" t="s">
        <v>416</v>
      </c>
      <c r="AB1485" t="s">
        <v>3</v>
      </c>
      <c r="AC1485" t="s">
        <v>3</v>
      </c>
      <c r="AD1485" t="s">
        <v>16</v>
      </c>
      <c r="AE1485">
        <v>1999</v>
      </c>
      <c r="AF1485" t="s">
        <v>3</v>
      </c>
      <c r="AG1485" t="s">
        <v>9</v>
      </c>
      <c r="AH1485" t="s">
        <v>3</v>
      </c>
      <c r="AK1485" t="s">
        <v>3</v>
      </c>
      <c r="AL1485" t="s">
        <v>3</v>
      </c>
      <c r="AN1485" t="s">
        <v>641</v>
      </c>
      <c r="AO1485" t="s">
        <v>3</v>
      </c>
    </row>
    <row r="1486" spans="1:42" x14ac:dyDescent="0.25">
      <c r="A1486" t="s">
        <v>4</v>
      </c>
      <c r="B1486" t="s">
        <v>4</v>
      </c>
      <c r="D1486" t="s">
        <v>4389</v>
      </c>
      <c r="E1486" t="s">
        <v>4593</v>
      </c>
      <c r="F1486">
        <v>2020</v>
      </c>
      <c r="G1486">
        <v>14</v>
      </c>
      <c r="H1486">
        <v>15</v>
      </c>
      <c r="I1486" t="s">
        <v>4594</v>
      </c>
      <c r="K1486">
        <v>8</v>
      </c>
      <c r="L1486">
        <v>9</v>
      </c>
      <c r="M1486">
        <v>1</v>
      </c>
      <c r="N1486" t="s">
        <v>4595</v>
      </c>
      <c r="O1486" t="s">
        <v>4596</v>
      </c>
      <c r="P1486" t="s">
        <v>242</v>
      </c>
      <c r="Q1486" t="s">
        <v>242</v>
      </c>
      <c r="R1486">
        <v>4</v>
      </c>
      <c r="S1486" t="s">
        <v>4</v>
      </c>
      <c r="T1486" s="5" t="s">
        <v>7</v>
      </c>
      <c r="U1486" t="s">
        <v>3</v>
      </c>
      <c r="V1486" t="s">
        <v>3</v>
      </c>
      <c r="W1486" s="1">
        <v>1</v>
      </c>
      <c r="X1486" s="1" t="s">
        <v>457</v>
      </c>
      <c r="Y1486" t="s">
        <v>4</v>
      </c>
      <c r="Z1486" t="s">
        <v>3</v>
      </c>
      <c r="AA1486" t="s">
        <v>416</v>
      </c>
      <c r="AB1486" t="s">
        <v>3</v>
      </c>
      <c r="AC1486" t="s">
        <v>3</v>
      </c>
      <c r="AD1486" t="s">
        <v>16</v>
      </c>
      <c r="AF1486" t="s">
        <v>3</v>
      </c>
      <c r="AG1486" t="s">
        <v>9</v>
      </c>
      <c r="AH1486" t="s">
        <v>3</v>
      </c>
      <c r="AK1486" t="s">
        <v>3</v>
      </c>
      <c r="AL1486" t="s">
        <v>3</v>
      </c>
      <c r="AN1486" t="s">
        <v>641</v>
      </c>
      <c r="AO1486" t="s">
        <v>3</v>
      </c>
    </row>
    <row r="1487" spans="1:42" x14ac:dyDescent="0.25">
      <c r="A1487" t="s">
        <v>4</v>
      </c>
      <c r="B1487" t="s">
        <v>4</v>
      </c>
      <c r="D1487" t="s">
        <v>4389</v>
      </c>
      <c r="E1487" t="s">
        <v>4597</v>
      </c>
      <c r="F1487">
        <v>2020</v>
      </c>
      <c r="G1487">
        <v>14</v>
      </c>
      <c r="H1487">
        <v>8</v>
      </c>
      <c r="I1487" t="s">
        <v>4598</v>
      </c>
      <c r="K1487">
        <v>9</v>
      </c>
      <c r="L1487">
        <v>18</v>
      </c>
      <c r="M1487">
        <v>1</v>
      </c>
      <c r="N1487" t="s">
        <v>4599</v>
      </c>
      <c r="O1487" t="s">
        <v>4600</v>
      </c>
      <c r="P1487" t="s">
        <v>17</v>
      </c>
      <c r="Q1487" t="s">
        <v>17</v>
      </c>
      <c r="R1487">
        <v>15</v>
      </c>
      <c r="S1487" t="s">
        <v>4</v>
      </c>
      <c r="T1487" s="5" t="s">
        <v>426</v>
      </c>
      <c r="U1487" t="s">
        <v>3</v>
      </c>
      <c r="V1487" t="s">
        <v>3</v>
      </c>
      <c r="W1487" s="1">
        <v>0.25</v>
      </c>
      <c r="X1487" s="1" t="s">
        <v>457</v>
      </c>
      <c r="Y1487" t="s">
        <v>4</v>
      </c>
      <c r="Z1487" t="s">
        <v>3</v>
      </c>
      <c r="AA1487" t="s">
        <v>416</v>
      </c>
      <c r="AB1487" t="s">
        <v>3</v>
      </c>
      <c r="AC1487" t="s">
        <v>3</v>
      </c>
      <c r="AD1487" t="s">
        <v>49</v>
      </c>
      <c r="AF1487" t="s">
        <v>3</v>
      </c>
      <c r="AG1487" t="s">
        <v>9</v>
      </c>
      <c r="AH1487" t="s">
        <v>4</v>
      </c>
      <c r="AI1487" t="s">
        <v>580</v>
      </c>
      <c r="AJ1487" t="s">
        <v>4601</v>
      </c>
      <c r="AK1487" t="s">
        <v>3</v>
      </c>
      <c r="AL1487" t="s">
        <v>3</v>
      </c>
      <c r="AN1487" t="s">
        <v>641</v>
      </c>
      <c r="AO1487" t="s">
        <v>3</v>
      </c>
    </row>
    <row r="1488" spans="1:42" x14ac:dyDescent="0.25">
      <c r="A1488" t="s">
        <v>4</v>
      </c>
      <c r="B1488" t="s">
        <v>4</v>
      </c>
      <c r="D1488" t="s">
        <v>4389</v>
      </c>
      <c r="E1488" t="s">
        <v>4602</v>
      </c>
      <c r="F1488">
        <v>2020</v>
      </c>
      <c r="G1488">
        <v>14</v>
      </c>
      <c r="H1488">
        <v>13</v>
      </c>
      <c r="I1488" t="s">
        <v>4603</v>
      </c>
      <c r="K1488">
        <v>7</v>
      </c>
      <c r="L1488">
        <v>19</v>
      </c>
      <c r="M1488">
        <v>1</v>
      </c>
      <c r="N1488" t="s">
        <v>4604</v>
      </c>
      <c r="O1488" t="s">
        <v>4605</v>
      </c>
      <c r="P1488" t="s">
        <v>17</v>
      </c>
      <c r="Q1488" t="s">
        <v>17</v>
      </c>
      <c r="R1488">
        <v>16</v>
      </c>
      <c r="S1488" t="s">
        <v>4</v>
      </c>
      <c r="T1488" s="5" t="s">
        <v>426</v>
      </c>
      <c r="U1488" t="s">
        <v>3</v>
      </c>
      <c r="V1488" t="s">
        <v>3</v>
      </c>
      <c r="W1488" s="1">
        <v>0.1</v>
      </c>
      <c r="X1488" s="1" t="s">
        <v>457</v>
      </c>
      <c r="Y1488" t="s">
        <v>4</v>
      </c>
      <c r="Z1488" t="s">
        <v>3</v>
      </c>
      <c r="AA1488" t="s">
        <v>416</v>
      </c>
      <c r="AB1488" t="s">
        <v>3</v>
      </c>
      <c r="AC1488" t="s">
        <v>3</v>
      </c>
      <c r="AD1488" t="s">
        <v>16</v>
      </c>
      <c r="AF1488" t="s">
        <v>3</v>
      </c>
      <c r="AG1488" t="s">
        <v>9</v>
      </c>
      <c r="AH1488" t="s">
        <v>3</v>
      </c>
      <c r="AK1488" t="s">
        <v>3</v>
      </c>
      <c r="AL1488" t="s">
        <v>4</v>
      </c>
      <c r="AM1488" t="s">
        <v>420</v>
      </c>
      <c r="AN1488" t="s">
        <v>3</v>
      </c>
      <c r="AO1488" t="s">
        <v>3</v>
      </c>
    </row>
    <row r="1489" spans="1:42" x14ac:dyDescent="0.25">
      <c r="A1489" t="s">
        <v>4</v>
      </c>
      <c r="B1489" t="s">
        <v>4</v>
      </c>
      <c r="D1489" t="s">
        <v>4389</v>
      </c>
      <c r="E1489" t="s">
        <v>4606</v>
      </c>
      <c r="F1489">
        <v>2020</v>
      </c>
      <c r="G1489">
        <v>14</v>
      </c>
      <c r="H1489">
        <v>7</v>
      </c>
      <c r="I1489" t="s">
        <v>4607</v>
      </c>
      <c r="K1489">
        <v>6</v>
      </c>
      <c r="L1489">
        <v>17</v>
      </c>
      <c r="M1489">
        <v>5</v>
      </c>
      <c r="N1489" t="s">
        <v>4609</v>
      </c>
      <c r="O1489" t="s">
        <v>4610</v>
      </c>
      <c r="P1489" t="s">
        <v>17</v>
      </c>
      <c r="Q1489" t="s">
        <v>17</v>
      </c>
      <c r="R1489" t="s">
        <v>578</v>
      </c>
      <c r="S1489" t="s">
        <v>4</v>
      </c>
      <c r="T1489" t="s">
        <v>18</v>
      </c>
      <c r="U1489" t="s">
        <v>3</v>
      </c>
      <c r="V1489" t="s">
        <v>3</v>
      </c>
      <c r="W1489" s="1">
        <v>1</v>
      </c>
      <c r="X1489" s="1" t="s">
        <v>457</v>
      </c>
      <c r="Y1489" t="s">
        <v>4</v>
      </c>
      <c r="Z1489" t="s">
        <v>3</v>
      </c>
      <c r="AA1489" t="s">
        <v>416</v>
      </c>
      <c r="AB1489" t="s">
        <v>3</v>
      </c>
      <c r="AC1489" t="s">
        <v>3</v>
      </c>
      <c r="AD1489" t="s">
        <v>16</v>
      </c>
      <c r="AF1489" t="s">
        <v>3</v>
      </c>
      <c r="AG1489" t="s">
        <v>9</v>
      </c>
      <c r="AH1489" t="s">
        <v>3</v>
      </c>
      <c r="AK1489" t="s">
        <v>3</v>
      </c>
      <c r="AL1489" t="s">
        <v>4</v>
      </c>
      <c r="AM1489" t="s">
        <v>437</v>
      </c>
      <c r="AN1489" t="s">
        <v>1307</v>
      </c>
      <c r="AO1489" t="s">
        <v>3</v>
      </c>
    </row>
    <row r="1490" spans="1:42" x14ac:dyDescent="0.25">
      <c r="A1490" t="s">
        <v>4</v>
      </c>
      <c r="B1490" t="s">
        <v>4</v>
      </c>
      <c r="D1490" t="s">
        <v>4389</v>
      </c>
      <c r="E1490" t="s">
        <v>4606</v>
      </c>
      <c r="F1490">
        <v>2020</v>
      </c>
      <c r="G1490">
        <v>14</v>
      </c>
      <c r="H1490">
        <v>7</v>
      </c>
      <c r="I1490" t="s">
        <v>4607</v>
      </c>
      <c r="K1490">
        <v>6</v>
      </c>
      <c r="L1490">
        <v>17</v>
      </c>
      <c r="M1490">
        <v>5</v>
      </c>
      <c r="N1490" t="s">
        <v>4609</v>
      </c>
      <c r="O1490" t="s">
        <v>4610</v>
      </c>
      <c r="P1490" t="s">
        <v>17</v>
      </c>
      <c r="Q1490" t="s">
        <v>17</v>
      </c>
      <c r="R1490" t="s">
        <v>120</v>
      </c>
      <c r="S1490" t="s">
        <v>4</v>
      </c>
      <c r="T1490" t="s">
        <v>18</v>
      </c>
      <c r="U1490" t="s">
        <v>3</v>
      </c>
      <c r="V1490" t="s">
        <v>3</v>
      </c>
      <c r="W1490" s="1">
        <v>1</v>
      </c>
      <c r="X1490" s="1" t="s">
        <v>457</v>
      </c>
      <c r="Y1490" t="s">
        <v>4</v>
      </c>
      <c r="Z1490" t="s">
        <v>3</v>
      </c>
      <c r="AA1490" t="s">
        <v>416</v>
      </c>
      <c r="AB1490" t="s">
        <v>3</v>
      </c>
      <c r="AC1490" t="s">
        <v>3</v>
      </c>
      <c r="AD1490" t="s">
        <v>16</v>
      </c>
      <c r="AF1490" t="s">
        <v>3</v>
      </c>
      <c r="AG1490" t="s">
        <v>9</v>
      </c>
      <c r="AH1490" t="s">
        <v>3</v>
      </c>
      <c r="AK1490" t="s">
        <v>3</v>
      </c>
      <c r="AL1490" t="s">
        <v>4</v>
      </c>
      <c r="AM1490" t="s">
        <v>437</v>
      </c>
      <c r="AN1490" t="s">
        <v>1307</v>
      </c>
      <c r="AO1490" t="s">
        <v>3</v>
      </c>
    </row>
    <row r="1491" spans="1:42" x14ac:dyDescent="0.25">
      <c r="A1491" t="s">
        <v>4</v>
      </c>
      <c r="B1491" t="s">
        <v>4</v>
      </c>
      <c r="D1491" t="s">
        <v>4389</v>
      </c>
      <c r="E1491" t="s">
        <v>4611</v>
      </c>
      <c r="F1491">
        <v>2021</v>
      </c>
      <c r="G1491">
        <v>15</v>
      </c>
      <c r="I1491" t="s">
        <v>4612</v>
      </c>
      <c r="K1491">
        <v>9</v>
      </c>
      <c r="L1491">
        <v>11</v>
      </c>
      <c r="M1491">
        <v>2</v>
      </c>
      <c r="N1491" t="s">
        <v>4613</v>
      </c>
      <c r="O1491" t="s">
        <v>4614</v>
      </c>
      <c r="P1491" t="s">
        <v>4615</v>
      </c>
      <c r="Q1491" t="s">
        <v>169</v>
      </c>
      <c r="R1491" t="s">
        <v>1022</v>
      </c>
      <c r="S1491" t="s">
        <v>4</v>
      </c>
      <c r="T1491" t="s">
        <v>993</v>
      </c>
      <c r="U1491" t="s">
        <v>3</v>
      </c>
      <c r="V1491" t="s">
        <v>3</v>
      </c>
      <c r="W1491" s="1">
        <v>1</v>
      </c>
      <c r="X1491" s="1" t="s">
        <v>457</v>
      </c>
      <c r="Y1491" t="s">
        <v>4</v>
      </c>
      <c r="Z1491" t="s">
        <v>3</v>
      </c>
      <c r="AA1491" t="s">
        <v>416</v>
      </c>
      <c r="AB1491" t="s">
        <v>3</v>
      </c>
      <c r="AC1491" t="s">
        <v>3</v>
      </c>
      <c r="AD1491" t="s">
        <v>16</v>
      </c>
      <c r="AE1491">
        <v>2015</v>
      </c>
      <c r="AF1491" t="s">
        <v>3</v>
      </c>
      <c r="AG1491" t="s">
        <v>9</v>
      </c>
      <c r="AH1491" t="s">
        <v>3</v>
      </c>
      <c r="AK1491" t="s">
        <v>3</v>
      </c>
      <c r="AL1491" t="s">
        <v>4</v>
      </c>
      <c r="AM1491" t="s">
        <v>437</v>
      </c>
      <c r="AN1491" t="s">
        <v>4</v>
      </c>
      <c r="AO1491" t="s">
        <v>3</v>
      </c>
    </row>
    <row r="1492" spans="1:42" x14ac:dyDescent="0.25">
      <c r="A1492" t="s">
        <v>4</v>
      </c>
      <c r="B1492" t="s">
        <v>4</v>
      </c>
      <c r="D1492" t="s">
        <v>4389</v>
      </c>
      <c r="E1492" t="s">
        <v>4611</v>
      </c>
      <c r="F1492">
        <v>2021</v>
      </c>
      <c r="G1492">
        <v>15</v>
      </c>
      <c r="I1492" t="s">
        <v>4612</v>
      </c>
      <c r="K1492">
        <v>9</v>
      </c>
      <c r="L1492">
        <v>11</v>
      </c>
      <c r="M1492">
        <v>2</v>
      </c>
      <c r="N1492" t="s">
        <v>4613</v>
      </c>
      <c r="O1492" t="s">
        <v>4614</v>
      </c>
      <c r="P1492" t="s">
        <v>4615</v>
      </c>
      <c r="Q1492" t="s">
        <v>169</v>
      </c>
      <c r="R1492" t="s">
        <v>1081</v>
      </c>
      <c r="S1492" t="s">
        <v>4</v>
      </c>
      <c r="T1492" t="s">
        <v>993</v>
      </c>
      <c r="U1492" t="s">
        <v>3</v>
      </c>
      <c r="V1492" t="s">
        <v>3</v>
      </c>
      <c r="W1492" s="1">
        <v>1</v>
      </c>
      <c r="X1492" s="1" t="s">
        <v>457</v>
      </c>
      <c r="Y1492" t="s">
        <v>4</v>
      </c>
      <c r="Z1492" t="s">
        <v>3</v>
      </c>
      <c r="AA1492" t="s">
        <v>416</v>
      </c>
      <c r="AB1492" t="s">
        <v>3</v>
      </c>
      <c r="AC1492" t="s">
        <v>3</v>
      </c>
      <c r="AD1492" t="s">
        <v>49</v>
      </c>
      <c r="AF1492" t="s">
        <v>3</v>
      </c>
      <c r="AG1492" t="s">
        <v>9</v>
      </c>
      <c r="AH1492" t="s">
        <v>3</v>
      </c>
      <c r="AK1492" t="s">
        <v>3</v>
      </c>
      <c r="AL1492" t="s">
        <v>4</v>
      </c>
      <c r="AM1492" t="s">
        <v>437</v>
      </c>
      <c r="AN1492" t="s">
        <v>4</v>
      </c>
      <c r="AO1492" t="s">
        <v>4</v>
      </c>
      <c r="AP1492" t="s">
        <v>4616</v>
      </c>
    </row>
    <row r="1493" spans="1:42" x14ac:dyDescent="0.25">
      <c r="A1493" t="s">
        <v>4</v>
      </c>
      <c r="B1493" t="s">
        <v>4</v>
      </c>
      <c r="D1493" t="s">
        <v>4389</v>
      </c>
      <c r="E1493" t="s">
        <v>4617</v>
      </c>
      <c r="F1493">
        <v>2021</v>
      </c>
      <c r="G1493">
        <v>15</v>
      </c>
      <c r="I1493" t="s">
        <v>4618</v>
      </c>
      <c r="K1493">
        <v>6</v>
      </c>
      <c r="L1493">
        <v>11</v>
      </c>
      <c r="M1493">
        <v>1</v>
      </c>
      <c r="N1493" t="s">
        <v>4619</v>
      </c>
      <c r="O1493" t="s">
        <v>4620</v>
      </c>
      <c r="P1493" t="s">
        <v>129</v>
      </c>
      <c r="Q1493" t="s">
        <v>124</v>
      </c>
      <c r="R1493">
        <v>10</v>
      </c>
      <c r="S1493" t="s">
        <v>4</v>
      </c>
      <c r="T1493" s="6" t="s">
        <v>18</v>
      </c>
      <c r="U1493" t="s">
        <v>3</v>
      </c>
      <c r="V1493" t="s">
        <v>3</v>
      </c>
      <c r="W1493" s="1">
        <v>1</v>
      </c>
      <c r="X1493" s="1" t="s">
        <v>457</v>
      </c>
      <c r="Y1493" t="s">
        <v>4</v>
      </c>
      <c r="Z1493" t="s">
        <v>3</v>
      </c>
      <c r="AA1493" t="s">
        <v>436</v>
      </c>
      <c r="AB1493" t="s">
        <v>3</v>
      </c>
      <c r="AC1493" t="s">
        <v>3</v>
      </c>
      <c r="AD1493" t="s">
        <v>16</v>
      </c>
      <c r="AE1493">
        <v>2001</v>
      </c>
      <c r="AF1493" t="s">
        <v>3</v>
      </c>
      <c r="AG1493" t="s">
        <v>9</v>
      </c>
      <c r="AH1493" t="s">
        <v>3</v>
      </c>
      <c r="AK1493" t="s">
        <v>3</v>
      </c>
      <c r="AL1493" t="s">
        <v>3</v>
      </c>
      <c r="AN1493" t="s">
        <v>641</v>
      </c>
      <c r="AO1493" t="s">
        <v>3</v>
      </c>
    </row>
    <row r="1494" spans="1:42" x14ac:dyDescent="0.25">
      <c r="A1494" t="s">
        <v>4</v>
      </c>
      <c r="B1494" t="s">
        <v>4</v>
      </c>
      <c r="D1494" t="s">
        <v>4389</v>
      </c>
      <c r="E1494" t="s">
        <v>4621</v>
      </c>
      <c r="F1494">
        <v>2021</v>
      </c>
      <c r="G1494">
        <v>15</v>
      </c>
      <c r="I1494" t="s">
        <v>4622</v>
      </c>
      <c r="K1494">
        <v>14</v>
      </c>
      <c r="L1494">
        <v>22</v>
      </c>
      <c r="M1494">
        <v>6</v>
      </c>
      <c r="N1494" t="s">
        <v>4623</v>
      </c>
      <c r="O1494" t="s">
        <v>4624</v>
      </c>
      <c r="P1494" t="s">
        <v>86</v>
      </c>
      <c r="Q1494" t="s">
        <v>86</v>
      </c>
      <c r="R1494" t="s">
        <v>578</v>
      </c>
      <c r="S1494" t="s">
        <v>4</v>
      </c>
      <c r="T1494" t="s">
        <v>56</v>
      </c>
      <c r="U1494" t="s">
        <v>3</v>
      </c>
      <c r="V1494" t="s">
        <v>3</v>
      </c>
      <c r="W1494" s="1">
        <v>1</v>
      </c>
      <c r="X1494" s="1" t="s">
        <v>457</v>
      </c>
      <c r="Y1494" t="s">
        <v>4</v>
      </c>
      <c r="Z1494" t="s">
        <v>3</v>
      </c>
      <c r="AA1494" t="s">
        <v>416</v>
      </c>
      <c r="AB1494" t="s">
        <v>3</v>
      </c>
      <c r="AC1494" t="s">
        <v>3</v>
      </c>
      <c r="AD1494" t="s">
        <v>49</v>
      </c>
      <c r="AF1494" t="s">
        <v>3</v>
      </c>
      <c r="AG1494" t="s">
        <v>9</v>
      </c>
      <c r="AH1494" t="s">
        <v>3</v>
      </c>
      <c r="AK1494" t="s">
        <v>3</v>
      </c>
      <c r="AL1494" t="s">
        <v>3</v>
      </c>
      <c r="AN1494" t="s">
        <v>641</v>
      </c>
      <c r="AO1494" t="s">
        <v>3</v>
      </c>
    </row>
    <row r="1495" spans="1:42" x14ac:dyDescent="0.25">
      <c r="A1495" t="s">
        <v>4</v>
      </c>
      <c r="B1495" t="s">
        <v>4</v>
      </c>
      <c r="D1495" t="s">
        <v>4389</v>
      </c>
      <c r="E1495" t="s">
        <v>4621</v>
      </c>
      <c r="F1495">
        <v>2021</v>
      </c>
      <c r="G1495">
        <v>15</v>
      </c>
      <c r="I1495" t="s">
        <v>4622</v>
      </c>
      <c r="K1495">
        <v>14</v>
      </c>
      <c r="L1495">
        <v>22</v>
      </c>
      <c r="M1495">
        <v>6</v>
      </c>
      <c r="N1495" t="s">
        <v>4623</v>
      </c>
      <c r="O1495" t="s">
        <v>4624</v>
      </c>
      <c r="P1495" t="s">
        <v>86</v>
      </c>
      <c r="Q1495" t="s">
        <v>86</v>
      </c>
      <c r="R1495" t="s">
        <v>120</v>
      </c>
      <c r="S1495" t="s">
        <v>4</v>
      </c>
      <c r="T1495" t="s">
        <v>56</v>
      </c>
      <c r="U1495" t="s">
        <v>3</v>
      </c>
      <c r="V1495" t="s">
        <v>3</v>
      </c>
      <c r="W1495" s="1">
        <v>1</v>
      </c>
      <c r="X1495" s="1" t="s">
        <v>457</v>
      </c>
      <c r="Y1495" t="s">
        <v>4</v>
      </c>
      <c r="Z1495" t="s">
        <v>3</v>
      </c>
      <c r="AA1495" t="s">
        <v>416</v>
      </c>
      <c r="AB1495" t="s">
        <v>3</v>
      </c>
      <c r="AC1495" t="s">
        <v>3</v>
      </c>
      <c r="AD1495" t="s">
        <v>49</v>
      </c>
      <c r="AF1495" t="s">
        <v>3</v>
      </c>
      <c r="AG1495" t="s">
        <v>9</v>
      </c>
      <c r="AH1495" t="s">
        <v>3</v>
      </c>
      <c r="AK1495" t="s">
        <v>3</v>
      </c>
      <c r="AL1495" t="s">
        <v>3</v>
      </c>
      <c r="AN1495" t="s">
        <v>641</v>
      </c>
      <c r="AO1495" t="s">
        <v>3</v>
      </c>
    </row>
    <row r="1496" spans="1:42" x14ac:dyDescent="0.25">
      <c r="A1496" t="s">
        <v>4</v>
      </c>
      <c r="B1496" t="s">
        <v>4</v>
      </c>
      <c r="D1496" t="s">
        <v>4389</v>
      </c>
      <c r="E1496" t="s">
        <v>4621</v>
      </c>
      <c r="F1496">
        <v>2021</v>
      </c>
      <c r="G1496">
        <v>15</v>
      </c>
      <c r="I1496" t="s">
        <v>4622</v>
      </c>
      <c r="K1496">
        <v>14</v>
      </c>
      <c r="L1496">
        <v>22</v>
      </c>
      <c r="M1496">
        <v>6</v>
      </c>
      <c r="N1496" t="s">
        <v>4623</v>
      </c>
      <c r="O1496" t="s">
        <v>4624</v>
      </c>
      <c r="P1496" t="s">
        <v>86</v>
      </c>
      <c r="Q1496" t="s">
        <v>86</v>
      </c>
      <c r="R1496" t="s">
        <v>102</v>
      </c>
      <c r="S1496" t="s">
        <v>4</v>
      </c>
      <c r="T1496" t="s">
        <v>56</v>
      </c>
      <c r="U1496" t="s">
        <v>3</v>
      </c>
      <c r="V1496" t="s">
        <v>3</v>
      </c>
      <c r="W1496" s="1">
        <v>1</v>
      </c>
      <c r="X1496" s="1" t="s">
        <v>457</v>
      </c>
      <c r="Y1496" t="s">
        <v>4</v>
      </c>
      <c r="Z1496" t="s">
        <v>3</v>
      </c>
      <c r="AA1496" t="s">
        <v>416</v>
      </c>
      <c r="AB1496" t="s">
        <v>3</v>
      </c>
      <c r="AC1496" t="s">
        <v>3</v>
      </c>
      <c r="AD1496" t="s">
        <v>49</v>
      </c>
      <c r="AF1496" t="s">
        <v>3</v>
      </c>
      <c r="AG1496" s="5" t="s">
        <v>512</v>
      </c>
      <c r="AH1496" t="s">
        <v>3</v>
      </c>
      <c r="AK1496" t="s">
        <v>3</v>
      </c>
      <c r="AL1496" t="s">
        <v>3</v>
      </c>
      <c r="AN1496" t="s">
        <v>641</v>
      </c>
      <c r="AO1496" t="s">
        <v>3</v>
      </c>
      <c r="AP1496" t="s">
        <v>4625</v>
      </c>
    </row>
    <row r="1497" spans="1:42" x14ac:dyDescent="0.25">
      <c r="A1497" t="s">
        <v>4</v>
      </c>
      <c r="B1497" t="s">
        <v>4</v>
      </c>
      <c r="D1497" t="s">
        <v>4389</v>
      </c>
      <c r="E1497" t="s">
        <v>4621</v>
      </c>
      <c r="F1497">
        <v>2021</v>
      </c>
      <c r="G1497">
        <v>15</v>
      </c>
      <c r="I1497" t="s">
        <v>4622</v>
      </c>
      <c r="K1497">
        <v>14</v>
      </c>
      <c r="L1497">
        <v>22</v>
      </c>
      <c r="M1497">
        <v>6</v>
      </c>
      <c r="N1497" t="s">
        <v>4623</v>
      </c>
      <c r="O1497" t="s">
        <v>4624</v>
      </c>
      <c r="P1497" t="s">
        <v>86</v>
      </c>
      <c r="Q1497" t="s">
        <v>86</v>
      </c>
      <c r="R1497">
        <v>20</v>
      </c>
      <c r="S1497" t="s">
        <v>4</v>
      </c>
      <c r="T1497" t="s">
        <v>56</v>
      </c>
      <c r="U1497" t="s">
        <v>3</v>
      </c>
      <c r="V1497" t="s">
        <v>3</v>
      </c>
      <c r="W1497" s="1">
        <v>1</v>
      </c>
      <c r="X1497" s="1" t="s">
        <v>457</v>
      </c>
      <c r="Y1497" t="s">
        <v>4</v>
      </c>
      <c r="Z1497" t="s">
        <v>3</v>
      </c>
      <c r="AA1497" t="s">
        <v>416</v>
      </c>
      <c r="AB1497" t="s">
        <v>3</v>
      </c>
      <c r="AC1497" t="s">
        <v>3</v>
      </c>
      <c r="AD1497" t="s">
        <v>49</v>
      </c>
      <c r="AF1497" t="s">
        <v>3</v>
      </c>
      <c r="AG1497" s="5" t="s">
        <v>512</v>
      </c>
      <c r="AH1497" t="s">
        <v>3</v>
      </c>
      <c r="AK1497" t="s">
        <v>3</v>
      </c>
      <c r="AL1497" t="s">
        <v>3</v>
      </c>
      <c r="AN1497" t="s">
        <v>641</v>
      </c>
      <c r="AO1497" t="s">
        <v>3</v>
      </c>
    </row>
    <row r="1498" spans="1:42" x14ac:dyDescent="0.25">
      <c r="A1498" t="s">
        <v>4</v>
      </c>
      <c r="B1498" t="s">
        <v>4</v>
      </c>
      <c r="D1498" t="s">
        <v>4389</v>
      </c>
      <c r="E1498" t="s">
        <v>4626</v>
      </c>
      <c r="F1498">
        <v>2021</v>
      </c>
      <c r="G1498">
        <v>15</v>
      </c>
      <c r="I1498" t="s">
        <v>4627</v>
      </c>
      <c r="K1498">
        <v>10</v>
      </c>
      <c r="L1498">
        <v>17</v>
      </c>
      <c r="M1498">
        <v>5</v>
      </c>
      <c r="N1498" t="s">
        <v>4628</v>
      </c>
      <c r="O1498" t="s">
        <v>4629</v>
      </c>
      <c r="P1498" t="s">
        <v>242</v>
      </c>
      <c r="Q1498" t="s">
        <v>242</v>
      </c>
      <c r="R1498" t="s">
        <v>1209</v>
      </c>
      <c r="S1498" t="s">
        <v>4</v>
      </c>
      <c r="T1498" s="5" t="s">
        <v>1225</v>
      </c>
      <c r="U1498" t="s">
        <v>3</v>
      </c>
      <c r="V1498" t="s">
        <v>3</v>
      </c>
      <c r="W1498" s="1">
        <v>5</v>
      </c>
      <c r="X1498" s="1" t="s">
        <v>457</v>
      </c>
      <c r="Y1498" t="s">
        <v>4</v>
      </c>
      <c r="Z1498" t="s">
        <v>3</v>
      </c>
      <c r="AA1498" t="s">
        <v>447</v>
      </c>
      <c r="AB1498" t="s">
        <v>3</v>
      </c>
      <c r="AC1498" t="s">
        <v>3</v>
      </c>
      <c r="AD1498" t="s">
        <v>16</v>
      </c>
      <c r="AF1498" t="s">
        <v>3</v>
      </c>
      <c r="AG1498" t="s">
        <v>9</v>
      </c>
      <c r="AH1498" t="s">
        <v>3</v>
      </c>
      <c r="AK1498" t="s">
        <v>3</v>
      </c>
      <c r="AL1498" t="s">
        <v>3</v>
      </c>
      <c r="AN1498" t="s">
        <v>1307</v>
      </c>
      <c r="AO1498" t="s">
        <v>3</v>
      </c>
    </row>
    <row r="1499" spans="1:42" x14ac:dyDescent="0.25">
      <c r="A1499" t="s">
        <v>4</v>
      </c>
      <c r="B1499" t="s">
        <v>4</v>
      </c>
      <c r="D1499" t="s">
        <v>4389</v>
      </c>
      <c r="E1499" t="s">
        <v>4626</v>
      </c>
      <c r="F1499">
        <v>2021</v>
      </c>
      <c r="G1499">
        <v>15</v>
      </c>
      <c r="I1499" t="s">
        <v>4627</v>
      </c>
      <c r="K1499">
        <v>10</v>
      </c>
      <c r="L1499">
        <v>17</v>
      </c>
      <c r="M1499">
        <v>5</v>
      </c>
      <c r="N1499" t="s">
        <v>4628</v>
      </c>
      <c r="O1499" t="s">
        <v>4629</v>
      </c>
      <c r="P1499" t="s">
        <v>242</v>
      </c>
      <c r="Q1499" t="s">
        <v>242</v>
      </c>
      <c r="R1499" t="s">
        <v>1127</v>
      </c>
      <c r="S1499" t="s">
        <v>4</v>
      </c>
      <c r="T1499" s="5" t="s">
        <v>1225</v>
      </c>
      <c r="U1499" t="s">
        <v>3</v>
      </c>
      <c r="V1499" t="s">
        <v>3</v>
      </c>
      <c r="W1499" s="1">
        <v>5</v>
      </c>
      <c r="X1499" s="1" t="s">
        <v>457</v>
      </c>
      <c r="Y1499" t="s">
        <v>4</v>
      </c>
      <c r="Z1499" t="s">
        <v>3</v>
      </c>
      <c r="AA1499" t="s">
        <v>447</v>
      </c>
      <c r="AB1499" t="s">
        <v>3</v>
      </c>
      <c r="AC1499" t="s">
        <v>3</v>
      </c>
      <c r="AD1499" t="s">
        <v>16</v>
      </c>
      <c r="AF1499" t="s">
        <v>3</v>
      </c>
      <c r="AG1499" t="s">
        <v>9</v>
      </c>
      <c r="AH1499" t="s">
        <v>3</v>
      </c>
      <c r="AK1499" t="s">
        <v>3</v>
      </c>
      <c r="AL1499" t="s">
        <v>3</v>
      </c>
      <c r="AN1499" t="s">
        <v>1307</v>
      </c>
      <c r="AO1499" t="s">
        <v>3</v>
      </c>
    </row>
    <row r="1500" spans="1:42" x14ac:dyDescent="0.25">
      <c r="A1500" t="s">
        <v>4</v>
      </c>
      <c r="B1500" t="s">
        <v>4</v>
      </c>
      <c r="D1500" t="s">
        <v>4389</v>
      </c>
      <c r="E1500" t="s">
        <v>4630</v>
      </c>
      <c r="F1500">
        <v>2022</v>
      </c>
      <c r="G1500">
        <v>16</v>
      </c>
      <c r="I1500" s="7" t="s">
        <v>4631</v>
      </c>
      <c r="K1500">
        <v>17</v>
      </c>
      <c r="L1500">
        <v>15</v>
      </c>
      <c r="M1500">
        <v>2</v>
      </c>
      <c r="N1500" t="s">
        <v>4632</v>
      </c>
      <c r="O1500" t="s">
        <v>4633</v>
      </c>
      <c r="P1500" t="s">
        <v>3506</v>
      </c>
      <c r="Q1500" t="s">
        <v>25</v>
      </c>
      <c r="R1500" t="s">
        <v>3437</v>
      </c>
      <c r="S1500" t="s">
        <v>4</v>
      </c>
      <c r="T1500" t="s">
        <v>7</v>
      </c>
      <c r="U1500" t="s">
        <v>3</v>
      </c>
      <c r="V1500" t="s">
        <v>3</v>
      </c>
      <c r="W1500" s="1">
        <v>1</v>
      </c>
      <c r="X1500" s="1" t="s">
        <v>457</v>
      </c>
      <c r="Y1500" t="s">
        <v>4</v>
      </c>
      <c r="Z1500" t="s">
        <v>3</v>
      </c>
      <c r="AA1500" t="s">
        <v>416</v>
      </c>
      <c r="AB1500" t="s">
        <v>3</v>
      </c>
      <c r="AC1500" t="s">
        <v>3</v>
      </c>
      <c r="AD1500" t="s">
        <v>16</v>
      </c>
      <c r="AF1500" t="s">
        <v>3</v>
      </c>
      <c r="AG1500" s="6" t="s">
        <v>512</v>
      </c>
      <c r="AH1500" t="s">
        <v>3</v>
      </c>
      <c r="AK1500" t="s">
        <v>3</v>
      </c>
      <c r="AL1500" t="s">
        <v>3</v>
      </c>
      <c r="AN1500" t="s">
        <v>641</v>
      </c>
      <c r="AO1500" t="s">
        <v>3</v>
      </c>
    </row>
    <row r="1501" spans="1:42" x14ac:dyDescent="0.25">
      <c r="A1501" t="s">
        <v>4</v>
      </c>
      <c r="B1501" t="s">
        <v>4</v>
      </c>
      <c r="D1501" t="s">
        <v>4389</v>
      </c>
      <c r="E1501" t="s">
        <v>4634</v>
      </c>
      <c r="F1501">
        <v>2021</v>
      </c>
      <c r="G1501">
        <v>15</v>
      </c>
      <c r="I1501" t="s">
        <v>4635</v>
      </c>
      <c r="K1501">
        <v>8</v>
      </c>
      <c r="L1501">
        <v>10</v>
      </c>
      <c r="M1501">
        <v>2</v>
      </c>
      <c r="N1501" t="s">
        <v>4636</v>
      </c>
      <c r="O1501" t="s">
        <v>4637</v>
      </c>
      <c r="P1501" t="s">
        <v>4638</v>
      </c>
      <c r="Q1501" t="s">
        <v>4638</v>
      </c>
      <c r="R1501" t="s">
        <v>760</v>
      </c>
      <c r="S1501" t="s">
        <v>4</v>
      </c>
      <c r="T1501" t="s">
        <v>56</v>
      </c>
      <c r="U1501" t="s">
        <v>3</v>
      </c>
      <c r="V1501" t="s">
        <v>3</v>
      </c>
      <c r="X1501" s="1" t="s">
        <v>457</v>
      </c>
      <c r="Y1501" t="s">
        <v>4</v>
      </c>
      <c r="Z1501" t="s">
        <v>3</v>
      </c>
      <c r="AA1501" t="s">
        <v>416</v>
      </c>
      <c r="AB1501" t="s">
        <v>3</v>
      </c>
      <c r="AC1501" t="s">
        <v>4221</v>
      </c>
      <c r="AD1501" t="s">
        <v>49</v>
      </c>
      <c r="AF1501" t="s">
        <v>3</v>
      </c>
      <c r="AG1501" t="s">
        <v>9</v>
      </c>
      <c r="AH1501" t="s">
        <v>3</v>
      </c>
      <c r="AK1501" t="s">
        <v>3</v>
      </c>
      <c r="AL1501" t="s">
        <v>3</v>
      </c>
      <c r="AN1501" t="s">
        <v>641</v>
      </c>
      <c r="AO1501" t="s">
        <v>3</v>
      </c>
    </row>
    <row r="1502" spans="1:42" x14ac:dyDescent="0.25">
      <c r="A1502" t="s">
        <v>4</v>
      </c>
      <c r="B1502" t="s">
        <v>4</v>
      </c>
      <c r="D1502" t="s">
        <v>4389</v>
      </c>
      <c r="E1502" t="s">
        <v>4634</v>
      </c>
      <c r="F1502">
        <v>2021</v>
      </c>
      <c r="G1502">
        <v>15</v>
      </c>
      <c r="I1502" t="s">
        <v>4635</v>
      </c>
      <c r="K1502">
        <v>8</v>
      </c>
      <c r="L1502">
        <v>10</v>
      </c>
      <c r="M1502">
        <v>2</v>
      </c>
      <c r="N1502" t="s">
        <v>4636</v>
      </c>
      <c r="O1502" t="s">
        <v>4637</v>
      </c>
      <c r="P1502" t="s">
        <v>4638</v>
      </c>
      <c r="Q1502" t="s">
        <v>4638</v>
      </c>
      <c r="R1502" t="s">
        <v>999</v>
      </c>
      <c r="S1502" t="s">
        <v>4</v>
      </c>
      <c r="T1502" t="s">
        <v>56</v>
      </c>
      <c r="U1502" t="s">
        <v>3</v>
      </c>
      <c r="V1502" t="s">
        <v>3</v>
      </c>
      <c r="W1502" s="1">
        <v>1</v>
      </c>
      <c r="X1502" s="1" t="s">
        <v>456</v>
      </c>
      <c r="Y1502" t="s">
        <v>4</v>
      </c>
      <c r="Z1502" t="s">
        <v>3</v>
      </c>
      <c r="AA1502" t="s">
        <v>416</v>
      </c>
      <c r="AB1502" t="s">
        <v>3</v>
      </c>
      <c r="AC1502" t="s">
        <v>4639</v>
      </c>
      <c r="AD1502" t="s">
        <v>49</v>
      </c>
      <c r="AF1502" t="s">
        <v>3</v>
      </c>
      <c r="AG1502" t="s">
        <v>9</v>
      </c>
      <c r="AH1502" t="s">
        <v>3</v>
      </c>
      <c r="AK1502" t="s">
        <v>3</v>
      </c>
      <c r="AL1502" t="s">
        <v>3</v>
      </c>
      <c r="AN1502" t="s">
        <v>641</v>
      </c>
      <c r="AO1502" t="s">
        <v>3</v>
      </c>
      <c r="AP1502" t="s">
        <v>4640</v>
      </c>
    </row>
    <row r="1503" spans="1:42" x14ac:dyDescent="0.25">
      <c r="A1503" t="s">
        <v>4</v>
      </c>
      <c r="B1503" t="s">
        <v>4</v>
      </c>
      <c r="D1503" t="s">
        <v>4389</v>
      </c>
      <c r="E1503" t="s">
        <v>4641</v>
      </c>
      <c r="F1503">
        <v>2021</v>
      </c>
      <c r="G1503">
        <v>15</v>
      </c>
      <c r="I1503" t="s">
        <v>4642</v>
      </c>
      <c r="K1503">
        <v>12</v>
      </c>
      <c r="L1503">
        <v>22</v>
      </c>
      <c r="M1503">
        <v>3</v>
      </c>
      <c r="N1503" t="s">
        <v>4643</v>
      </c>
      <c r="O1503" t="s">
        <v>4644</v>
      </c>
      <c r="P1503" t="s">
        <v>183</v>
      </c>
      <c r="Q1503" t="s">
        <v>183</v>
      </c>
      <c r="R1503" t="s">
        <v>1127</v>
      </c>
      <c r="S1503" t="s">
        <v>4</v>
      </c>
      <c r="T1503" t="s">
        <v>56</v>
      </c>
      <c r="U1503" t="s">
        <v>3</v>
      </c>
      <c r="V1503" t="s">
        <v>3</v>
      </c>
      <c r="X1503" s="1" t="s">
        <v>457</v>
      </c>
      <c r="Y1503" t="s">
        <v>4</v>
      </c>
      <c r="Z1503" t="s">
        <v>3</v>
      </c>
      <c r="AA1503" t="s">
        <v>416</v>
      </c>
      <c r="AB1503" t="s">
        <v>3</v>
      </c>
      <c r="AC1503" t="s">
        <v>4221</v>
      </c>
      <c r="AD1503" t="s">
        <v>49</v>
      </c>
      <c r="AE1503">
        <v>2001</v>
      </c>
      <c r="AF1503" t="s">
        <v>3</v>
      </c>
      <c r="AG1503" t="s">
        <v>9</v>
      </c>
      <c r="AH1503" t="s">
        <v>3</v>
      </c>
      <c r="AK1503" t="s">
        <v>3</v>
      </c>
      <c r="AL1503" t="s">
        <v>3</v>
      </c>
      <c r="AN1503" t="s">
        <v>3</v>
      </c>
      <c r="AO1503" t="s">
        <v>3</v>
      </c>
      <c r="AP1503" t="s">
        <v>4645</v>
      </c>
    </row>
    <row r="1504" spans="1:42" x14ac:dyDescent="0.25">
      <c r="A1504" t="s">
        <v>4</v>
      </c>
      <c r="B1504" t="s">
        <v>4</v>
      </c>
      <c r="D1504" t="s">
        <v>4389</v>
      </c>
      <c r="E1504" t="s">
        <v>4646</v>
      </c>
      <c r="F1504">
        <v>2021</v>
      </c>
      <c r="G1504">
        <v>15</v>
      </c>
      <c r="I1504" t="s">
        <v>4647</v>
      </c>
      <c r="K1504">
        <v>12</v>
      </c>
      <c r="L1504">
        <v>12</v>
      </c>
      <c r="M1504">
        <v>3</v>
      </c>
      <c r="N1504" t="s">
        <v>4648</v>
      </c>
      <c r="O1504" t="s">
        <v>4649</v>
      </c>
      <c r="P1504" t="s">
        <v>237</v>
      </c>
      <c r="Q1504" t="s">
        <v>237</v>
      </c>
      <c r="R1504">
        <v>9</v>
      </c>
      <c r="S1504" t="s">
        <v>4</v>
      </c>
      <c r="T1504" t="s">
        <v>7</v>
      </c>
      <c r="U1504" t="s">
        <v>3</v>
      </c>
      <c r="V1504" t="s">
        <v>3</v>
      </c>
      <c r="W1504" s="1">
        <v>1</v>
      </c>
      <c r="X1504" s="1" t="s">
        <v>457</v>
      </c>
      <c r="Y1504" t="s">
        <v>4</v>
      </c>
      <c r="Z1504" t="s">
        <v>3</v>
      </c>
      <c r="AA1504" t="s">
        <v>416</v>
      </c>
      <c r="AB1504" t="s">
        <v>3</v>
      </c>
      <c r="AC1504" t="s">
        <v>3</v>
      </c>
      <c r="AD1504" t="s">
        <v>16</v>
      </c>
      <c r="AF1504" t="s">
        <v>3</v>
      </c>
      <c r="AG1504" t="s">
        <v>9</v>
      </c>
      <c r="AH1504" t="s">
        <v>3</v>
      </c>
      <c r="AK1504" t="s">
        <v>3</v>
      </c>
      <c r="AL1504" t="s">
        <v>3</v>
      </c>
      <c r="AN1504" t="s">
        <v>641</v>
      </c>
      <c r="AO1504" t="s">
        <v>3</v>
      </c>
    </row>
    <row r="1505" spans="1:42" x14ac:dyDescent="0.25">
      <c r="A1505" t="s">
        <v>4</v>
      </c>
      <c r="B1505" t="s">
        <v>4</v>
      </c>
      <c r="D1505" t="s">
        <v>4389</v>
      </c>
      <c r="E1505" t="s">
        <v>4650</v>
      </c>
      <c r="F1505">
        <v>2021</v>
      </c>
      <c r="G1505">
        <v>15</v>
      </c>
      <c r="I1505" t="s">
        <v>4651</v>
      </c>
      <c r="K1505">
        <v>13</v>
      </c>
      <c r="L1505">
        <v>19</v>
      </c>
      <c r="M1505">
        <v>8</v>
      </c>
      <c r="N1505" t="s">
        <v>4652</v>
      </c>
      <c r="O1505" t="s">
        <v>4653</v>
      </c>
      <c r="P1505" t="s">
        <v>736</v>
      </c>
      <c r="Q1505" t="s">
        <v>17</v>
      </c>
      <c r="R1505" t="s">
        <v>800</v>
      </c>
      <c r="S1505" t="s">
        <v>4</v>
      </c>
      <c r="T1505" s="6" t="s">
        <v>426</v>
      </c>
      <c r="U1505" t="s">
        <v>3</v>
      </c>
      <c r="V1505" t="s">
        <v>3</v>
      </c>
      <c r="W1505" s="1">
        <v>0.25</v>
      </c>
      <c r="X1505" s="1" t="s">
        <v>457</v>
      </c>
      <c r="Y1505" t="s">
        <v>4</v>
      </c>
      <c r="Z1505" t="s">
        <v>3</v>
      </c>
      <c r="AA1505" t="s">
        <v>416</v>
      </c>
      <c r="AB1505" t="s">
        <v>3</v>
      </c>
      <c r="AC1505" t="s">
        <v>3</v>
      </c>
      <c r="AD1505" t="s">
        <v>49</v>
      </c>
      <c r="AF1505" t="s">
        <v>3</v>
      </c>
      <c r="AG1505" s="6" t="s">
        <v>512</v>
      </c>
      <c r="AH1505" t="s">
        <v>3</v>
      </c>
      <c r="AK1505" t="s">
        <v>3</v>
      </c>
      <c r="AL1505" t="s">
        <v>4</v>
      </c>
      <c r="AM1505" t="s">
        <v>437</v>
      </c>
      <c r="AN1505" t="s">
        <v>641</v>
      </c>
      <c r="AO1505" t="s">
        <v>3</v>
      </c>
    </row>
    <row r="1506" spans="1:42" x14ac:dyDescent="0.25">
      <c r="A1506" t="s">
        <v>4</v>
      </c>
      <c r="B1506" t="s">
        <v>4</v>
      </c>
      <c r="D1506" t="s">
        <v>4389</v>
      </c>
      <c r="E1506" t="s">
        <v>4654</v>
      </c>
      <c r="F1506">
        <v>2021</v>
      </c>
      <c r="G1506">
        <v>15</v>
      </c>
      <c r="I1506" t="s">
        <v>4655</v>
      </c>
      <c r="K1506">
        <v>8</v>
      </c>
      <c r="L1506">
        <v>12</v>
      </c>
      <c r="M1506">
        <v>2</v>
      </c>
      <c r="N1506" t="s">
        <v>4656</v>
      </c>
      <c r="O1506" t="s">
        <v>4657</v>
      </c>
      <c r="P1506" t="s">
        <v>17</v>
      </c>
      <c r="Q1506" t="s">
        <v>17</v>
      </c>
      <c r="R1506" t="s">
        <v>760</v>
      </c>
      <c r="S1506" t="s">
        <v>4</v>
      </c>
      <c r="T1506" t="s">
        <v>18</v>
      </c>
      <c r="U1506" t="s">
        <v>3</v>
      </c>
      <c r="V1506" t="s">
        <v>3</v>
      </c>
      <c r="W1506" s="1">
        <v>1</v>
      </c>
      <c r="X1506" s="1" t="s">
        <v>457</v>
      </c>
      <c r="Y1506" t="s">
        <v>4</v>
      </c>
      <c r="Z1506" t="s">
        <v>3</v>
      </c>
      <c r="AA1506" t="s">
        <v>436</v>
      </c>
      <c r="AB1506" t="s">
        <v>3</v>
      </c>
      <c r="AC1506" t="s">
        <v>3</v>
      </c>
      <c r="AD1506" t="s">
        <v>49</v>
      </c>
      <c r="AF1506" t="s">
        <v>3</v>
      </c>
      <c r="AG1506" t="s">
        <v>9</v>
      </c>
      <c r="AH1506" t="s">
        <v>3</v>
      </c>
      <c r="AK1506" t="s">
        <v>3</v>
      </c>
      <c r="AL1506" t="s">
        <v>3</v>
      </c>
      <c r="AN1506" t="s">
        <v>641</v>
      </c>
      <c r="AO1506" t="s">
        <v>3</v>
      </c>
    </row>
    <row r="1507" spans="1:42" x14ac:dyDescent="0.25">
      <c r="A1507" t="s">
        <v>4</v>
      </c>
      <c r="B1507" t="s">
        <v>3</v>
      </c>
      <c r="C1507" t="s">
        <v>1798</v>
      </c>
      <c r="D1507" t="s">
        <v>136</v>
      </c>
      <c r="E1507" t="s">
        <v>4658</v>
      </c>
      <c r="F1507">
        <v>2019</v>
      </c>
      <c r="G1507">
        <v>55</v>
      </c>
      <c r="H1507">
        <v>13</v>
      </c>
      <c r="I1507">
        <v>718</v>
      </c>
      <c r="K1507">
        <v>1</v>
      </c>
      <c r="L1507">
        <v>0</v>
      </c>
      <c r="M1507">
        <v>1</v>
      </c>
      <c r="N1507" t="s">
        <v>4659</v>
      </c>
      <c r="O1507" t="s">
        <v>4660</v>
      </c>
      <c r="P1507" t="s">
        <v>135</v>
      </c>
      <c r="Q1507" t="s">
        <v>135</v>
      </c>
      <c r="S1507" t="s">
        <v>4</v>
      </c>
      <c r="T1507" s="5" t="s">
        <v>426</v>
      </c>
      <c r="U1507" t="s">
        <v>3</v>
      </c>
      <c r="V1507" t="s">
        <v>3</v>
      </c>
      <c r="W1507" s="1">
        <v>0.01</v>
      </c>
      <c r="X1507" s="1" t="s">
        <v>457</v>
      </c>
      <c r="Y1507" t="s">
        <v>4</v>
      </c>
      <c r="Z1507" t="s">
        <v>3</v>
      </c>
      <c r="AA1507" t="s">
        <v>447</v>
      </c>
      <c r="AB1507" t="s">
        <v>3</v>
      </c>
      <c r="AC1507" t="s">
        <v>3</v>
      </c>
      <c r="AD1507" t="s">
        <v>49</v>
      </c>
      <c r="AF1507" t="s">
        <v>3</v>
      </c>
      <c r="AG1507" s="5" t="s">
        <v>626</v>
      </c>
      <c r="AH1507" t="s">
        <v>4</v>
      </c>
      <c r="AI1507" t="s">
        <v>580</v>
      </c>
      <c r="AJ1507" t="s">
        <v>4661</v>
      </c>
      <c r="AK1507" t="s">
        <v>3</v>
      </c>
      <c r="AL1507" t="s">
        <v>3</v>
      </c>
      <c r="AN1507" t="s">
        <v>641</v>
      </c>
      <c r="AO1507" t="s">
        <v>3</v>
      </c>
    </row>
    <row r="1508" spans="1:42" x14ac:dyDescent="0.25">
      <c r="A1508" t="s">
        <v>4</v>
      </c>
      <c r="B1508" t="s">
        <v>3</v>
      </c>
      <c r="C1508" t="s">
        <v>1798</v>
      </c>
      <c r="D1508" t="s">
        <v>136</v>
      </c>
      <c r="E1508" t="s">
        <v>4662</v>
      </c>
      <c r="F1508">
        <v>2016</v>
      </c>
      <c r="G1508">
        <v>52</v>
      </c>
      <c r="H1508">
        <v>8</v>
      </c>
      <c r="I1508">
        <v>570</v>
      </c>
      <c r="K1508">
        <v>1</v>
      </c>
      <c r="L1508">
        <v>0</v>
      </c>
      <c r="M1508">
        <v>1</v>
      </c>
      <c r="N1508" t="s">
        <v>4663</v>
      </c>
      <c r="S1508" t="s">
        <v>4</v>
      </c>
      <c r="T1508" t="s">
        <v>426</v>
      </c>
      <c r="U1508" t="s">
        <v>3</v>
      </c>
      <c r="V1508" t="s">
        <v>3</v>
      </c>
      <c r="W1508" s="1">
        <v>0.25</v>
      </c>
      <c r="X1508" s="1" t="s">
        <v>457</v>
      </c>
      <c r="Y1508" t="s">
        <v>4</v>
      </c>
      <c r="Z1508" t="s">
        <v>3</v>
      </c>
      <c r="AA1508" t="s">
        <v>416</v>
      </c>
      <c r="AB1508" t="s">
        <v>3</v>
      </c>
      <c r="AC1508" t="s">
        <v>3</v>
      </c>
      <c r="AD1508" t="s">
        <v>49</v>
      </c>
      <c r="AF1508" t="s">
        <v>3</v>
      </c>
      <c r="AG1508" t="s">
        <v>9</v>
      </c>
      <c r="AH1508" t="s">
        <v>3</v>
      </c>
      <c r="AK1508" t="s">
        <v>3</v>
      </c>
      <c r="AL1508" t="s">
        <v>3</v>
      </c>
      <c r="AN1508" t="s">
        <v>641</v>
      </c>
      <c r="AO1508" t="s">
        <v>3</v>
      </c>
    </row>
    <row r="1509" spans="1:42" x14ac:dyDescent="0.25">
      <c r="A1509" t="s">
        <v>4</v>
      </c>
      <c r="B1509" t="s">
        <v>3</v>
      </c>
      <c r="C1509" t="s">
        <v>4664</v>
      </c>
      <c r="D1509" t="s">
        <v>136</v>
      </c>
      <c r="E1509" t="s">
        <v>4665</v>
      </c>
      <c r="F1509">
        <v>2015</v>
      </c>
      <c r="G1509">
        <v>51</v>
      </c>
      <c r="H1509">
        <v>24</v>
      </c>
      <c r="I1509" t="s">
        <v>4666</v>
      </c>
      <c r="K1509">
        <v>2</v>
      </c>
      <c r="L1509">
        <v>4</v>
      </c>
      <c r="M1509">
        <v>1</v>
      </c>
      <c r="N1509" t="s">
        <v>4667</v>
      </c>
      <c r="O1509" t="s">
        <v>4668</v>
      </c>
      <c r="P1509" t="s">
        <v>69</v>
      </c>
      <c r="Q1509" t="s">
        <v>69</v>
      </c>
      <c r="R1509" t="s">
        <v>28</v>
      </c>
      <c r="S1509" t="s">
        <v>4</v>
      </c>
      <c r="U1509" t="s">
        <v>3</v>
      </c>
      <c r="V1509" t="s">
        <v>3</v>
      </c>
      <c r="X1509" s="1" t="s">
        <v>457</v>
      </c>
      <c r="Y1509" t="s">
        <v>4</v>
      </c>
      <c r="Z1509" t="s">
        <v>3</v>
      </c>
      <c r="AA1509" t="s">
        <v>416</v>
      </c>
      <c r="AB1509" t="s">
        <v>3</v>
      </c>
      <c r="AG1509" t="s">
        <v>9</v>
      </c>
      <c r="AH1509" t="s">
        <v>3</v>
      </c>
      <c r="AK1509" t="s">
        <v>3</v>
      </c>
      <c r="AL1509" t="s">
        <v>3</v>
      </c>
      <c r="AN1509" t="s">
        <v>641</v>
      </c>
      <c r="AO1509" t="s">
        <v>3</v>
      </c>
      <c r="AP1509" t="s">
        <v>4669</v>
      </c>
    </row>
    <row r="1510" spans="1:42" x14ac:dyDescent="0.25">
      <c r="A1510" t="s">
        <v>4</v>
      </c>
      <c r="B1510" t="s">
        <v>4</v>
      </c>
      <c r="D1510" t="s">
        <v>136</v>
      </c>
      <c r="E1510" t="s">
        <v>4670</v>
      </c>
      <c r="F1510">
        <v>2016</v>
      </c>
      <c r="G1510">
        <v>52</v>
      </c>
      <c r="H1510">
        <v>9</v>
      </c>
      <c r="I1510" t="s">
        <v>4671</v>
      </c>
      <c r="K1510">
        <v>2</v>
      </c>
      <c r="L1510">
        <v>5</v>
      </c>
      <c r="M1510">
        <v>2</v>
      </c>
      <c r="N1510" t="s">
        <v>4672</v>
      </c>
      <c r="O1510" t="s">
        <v>4673</v>
      </c>
      <c r="P1510" t="s">
        <v>17</v>
      </c>
      <c r="Q1510" t="s">
        <v>17</v>
      </c>
      <c r="R1510">
        <v>1</v>
      </c>
      <c r="S1510" t="s">
        <v>4</v>
      </c>
      <c r="T1510" t="s">
        <v>18</v>
      </c>
      <c r="U1510" t="s">
        <v>3</v>
      </c>
      <c r="V1510" t="s">
        <v>3</v>
      </c>
      <c r="W1510" s="1">
        <v>1</v>
      </c>
      <c r="X1510" s="1" t="s">
        <v>457</v>
      </c>
      <c r="Y1510" t="s">
        <v>4</v>
      </c>
      <c r="Z1510" t="s">
        <v>3</v>
      </c>
      <c r="AA1510" t="s">
        <v>447</v>
      </c>
      <c r="AB1510" t="s">
        <v>3</v>
      </c>
      <c r="AC1510" t="s">
        <v>3</v>
      </c>
      <c r="AD1510" t="s">
        <v>49</v>
      </c>
      <c r="AF1510" t="s">
        <v>3</v>
      </c>
      <c r="AG1510" t="s">
        <v>9</v>
      </c>
      <c r="AH1510" t="s">
        <v>3</v>
      </c>
      <c r="AK1510" t="s">
        <v>3</v>
      </c>
      <c r="AL1510" t="s">
        <v>3</v>
      </c>
      <c r="AN1510" t="s">
        <v>3</v>
      </c>
      <c r="AO1510" t="s">
        <v>3</v>
      </c>
    </row>
    <row r="1511" spans="1:42" x14ac:dyDescent="0.25">
      <c r="A1511" t="s">
        <v>4</v>
      </c>
      <c r="B1511" t="s">
        <v>4</v>
      </c>
      <c r="D1511" t="s">
        <v>136</v>
      </c>
      <c r="E1511" t="s">
        <v>4670</v>
      </c>
      <c r="F1511">
        <v>2016</v>
      </c>
      <c r="G1511">
        <v>52</v>
      </c>
      <c r="H1511">
        <v>9</v>
      </c>
      <c r="I1511" t="s">
        <v>4671</v>
      </c>
      <c r="K1511">
        <v>2</v>
      </c>
      <c r="L1511">
        <v>5</v>
      </c>
      <c r="M1511">
        <v>2</v>
      </c>
      <c r="N1511" t="s">
        <v>4672</v>
      </c>
      <c r="O1511" t="s">
        <v>4673</v>
      </c>
      <c r="P1511" t="s">
        <v>17</v>
      </c>
      <c r="Q1511" t="s">
        <v>17</v>
      </c>
      <c r="R1511">
        <v>4</v>
      </c>
      <c r="S1511" t="s">
        <v>4</v>
      </c>
      <c r="T1511" t="s">
        <v>18</v>
      </c>
      <c r="U1511" t="s">
        <v>3</v>
      </c>
      <c r="V1511" t="s">
        <v>3</v>
      </c>
      <c r="W1511" s="1">
        <v>1</v>
      </c>
      <c r="X1511" s="1" t="s">
        <v>457</v>
      </c>
      <c r="Y1511" t="s">
        <v>4</v>
      </c>
      <c r="Z1511" t="s">
        <v>3</v>
      </c>
      <c r="AA1511" t="s">
        <v>436</v>
      </c>
      <c r="AB1511" t="s">
        <v>3</v>
      </c>
      <c r="AC1511" t="s">
        <v>3</v>
      </c>
      <c r="AD1511" t="s">
        <v>49</v>
      </c>
      <c r="AF1511" t="s">
        <v>3</v>
      </c>
      <c r="AG1511" t="s">
        <v>9</v>
      </c>
      <c r="AH1511" t="s">
        <v>3</v>
      </c>
      <c r="AK1511" t="s">
        <v>3</v>
      </c>
      <c r="AL1511" t="s">
        <v>3</v>
      </c>
      <c r="AN1511" t="s">
        <v>3</v>
      </c>
      <c r="AO1511" t="s">
        <v>3</v>
      </c>
    </row>
    <row r="1512" spans="1:42" x14ac:dyDescent="0.25">
      <c r="A1512" t="s">
        <v>4</v>
      </c>
      <c r="B1512" t="s">
        <v>4</v>
      </c>
      <c r="D1512" t="s">
        <v>136</v>
      </c>
      <c r="E1512" t="s">
        <v>4674</v>
      </c>
      <c r="F1512">
        <v>2016</v>
      </c>
      <c r="G1512">
        <v>52</v>
      </c>
      <c r="H1512">
        <v>9</v>
      </c>
      <c r="I1512" t="s">
        <v>4675</v>
      </c>
      <c r="K1512">
        <v>2</v>
      </c>
      <c r="L1512">
        <v>5</v>
      </c>
      <c r="M1512">
        <v>1</v>
      </c>
      <c r="N1512" t="s">
        <v>4676</v>
      </c>
      <c r="O1512" t="s">
        <v>4677</v>
      </c>
      <c r="P1512" t="s">
        <v>17</v>
      </c>
      <c r="Q1512" t="s">
        <v>17</v>
      </c>
      <c r="R1512">
        <v>4</v>
      </c>
      <c r="S1512" t="s">
        <v>4</v>
      </c>
      <c r="T1512" s="5" t="s">
        <v>426</v>
      </c>
      <c r="U1512" t="s">
        <v>3</v>
      </c>
      <c r="V1512" t="s">
        <v>3</v>
      </c>
      <c r="W1512" s="1">
        <v>0.25</v>
      </c>
      <c r="X1512" s="1" t="s">
        <v>457</v>
      </c>
      <c r="Y1512" t="s">
        <v>4</v>
      </c>
      <c r="Z1512" t="s">
        <v>3</v>
      </c>
      <c r="AA1512" t="s">
        <v>416</v>
      </c>
      <c r="AB1512" t="s">
        <v>3</v>
      </c>
      <c r="AC1512" t="s">
        <v>3</v>
      </c>
      <c r="AD1512" t="s">
        <v>49</v>
      </c>
      <c r="AF1512" t="s">
        <v>3</v>
      </c>
      <c r="AG1512" t="s">
        <v>9</v>
      </c>
      <c r="AH1512" t="s">
        <v>3</v>
      </c>
      <c r="AK1512" t="s">
        <v>3</v>
      </c>
      <c r="AL1512" t="s">
        <v>3</v>
      </c>
      <c r="AN1512" t="s">
        <v>641</v>
      </c>
      <c r="AO1512" t="s">
        <v>3</v>
      </c>
    </row>
    <row r="1513" spans="1:42" x14ac:dyDescent="0.25">
      <c r="A1513" t="s">
        <v>4</v>
      </c>
      <c r="B1513" t="s">
        <v>4</v>
      </c>
      <c r="D1513" t="s">
        <v>136</v>
      </c>
      <c r="E1513" t="s">
        <v>4678</v>
      </c>
      <c r="F1513">
        <v>2016</v>
      </c>
      <c r="G1513">
        <v>52</v>
      </c>
      <c r="H1513">
        <v>11</v>
      </c>
      <c r="I1513" t="s">
        <v>4679</v>
      </c>
      <c r="K1513">
        <v>2</v>
      </c>
      <c r="L1513">
        <v>8</v>
      </c>
      <c r="M1513">
        <v>1</v>
      </c>
      <c r="N1513" t="s">
        <v>4680</v>
      </c>
      <c r="O1513" t="s">
        <v>4681</v>
      </c>
      <c r="P1513" t="s">
        <v>39</v>
      </c>
      <c r="Q1513" t="s">
        <v>39</v>
      </c>
      <c r="R1513">
        <v>4</v>
      </c>
      <c r="S1513" t="s">
        <v>4</v>
      </c>
      <c r="T1513" t="s">
        <v>7</v>
      </c>
      <c r="U1513" t="s">
        <v>3</v>
      </c>
      <c r="V1513" t="s">
        <v>3</v>
      </c>
      <c r="W1513" s="1">
        <v>1</v>
      </c>
      <c r="X1513" s="1" t="s">
        <v>457</v>
      </c>
      <c r="Y1513" t="s">
        <v>4</v>
      </c>
      <c r="Z1513" t="s">
        <v>3</v>
      </c>
      <c r="AA1513" t="s">
        <v>436</v>
      </c>
      <c r="AB1513" t="s">
        <v>3</v>
      </c>
      <c r="AC1513" t="s">
        <v>3</v>
      </c>
      <c r="AD1513" t="s">
        <v>16</v>
      </c>
      <c r="AF1513" t="s">
        <v>3</v>
      </c>
      <c r="AG1513" t="s">
        <v>9</v>
      </c>
      <c r="AH1513" t="s">
        <v>3</v>
      </c>
      <c r="AK1513" t="s">
        <v>3</v>
      </c>
      <c r="AL1513" t="s">
        <v>3</v>
      </c>
      <c r="AN1513" t="s">
        <v>641</v>
      </c>
      <c r="AO1513" t="s">
        <v>3</v>
      </c>
    </row>
    <row r="1514" spans="1:42" x14ac:dyDescent="0.25">
      <c r="A1514" t="s">
        <v>4</v>
      </c>
      <c r="B1514" t="s">
        <v>4</v>
      </c>
      <c r="D1514" t="s">
        <v>136</v>
      </c>
      <c r="E1514" t="s">
        <v>4682</v>
      </c>
      <c r="F1514">
        <v>2016</v>
      </c>
      <c r="G1514">
        <v>52</v>
      </c>
      <c r="H1514">
        <v>12</v>
      </c>
      <c r="I1514" t="s">
        <v>4683</v>
      </c>
      <c r="K1514">
        <v>2</v>
      </c>
      <c r="L1514">
        <v>5</v>
      </c>
      <c r="M1514">
        <v>1</v>
      </c>
      <c r="N1514" t="s">
        <v>4684</v>
      </c>
      <c r="O1514" t="s">
        <v>4685</v>
      </c>
      <c r="P1514" t="s">
        <v>1122</v>
      </c>
      <c r="Q1514" t="s">
        <v>1122</v>
      </c>
      <c r="R1514">
        <v>5</v>
      </c>
      <c r="S1514" t="s">
        <v>4</v>
      </c>
      <c r="T1514" s="5" t="s">
        <v>426</v>
      </c>
      <c r="U1514" t="s">
        <v>3</v>
      </c>
      <c r="V1514" t="s">
        <v>3</v>
      </c>
      <c r="W1514" s="1">
        <v>0.25</v>
      </c>
      <c r="X1514" s="1" t="s">
        <v>457</v>
      </c>
      <c r="Y1514" t="s">
        <v>4</v>
      </c>
      <c r="Z1514" t="s">
        <v>3</v>
      </c>
      <c r="AA1514" t="s">
        <v>416</v>
      </c>
      <c r="AB1514" t="s">
        <v>3</v>
      </c>
      <c r="AC1514" t="s">
        <v>3</v>
      </c>
      <c r="AD1514" t="s">
        <v>49</v>
      </c>
      <c r="AF1514" t="s">
        <v>3</v>
      </c>
      <c r="AG1514" s="5" t="s">
        <v>512</v>
      </c>
      <c r="AH1514" t="s">
        <v>3</v>
      </c>
      <c r="AK1514" t="s">
        <v>3</v>
      </c>
      <c r="AL1514" t="s">
        <v>3</v>
      </c>
      <c r="AN1514" t="s">
        <v>641</v>
      </c>
      <c r="AO1514" t="s">
        <v>3</v>
      </c>
    </row>
    <row r="1515" spans="1:42" x14ac:dyDescent="0.25">
      <c r="A1515" t="s">
        <v>4</v>
      </c>
      <c r="B1515" t="s">
        <v>4</v>
      </c>
      <c r="D1515" t="s">
        <v>136</v>
      </c>
      <c r="E1515" t="s">
        <v>4686</v>
      </c>
      <c r="F1515">
        <v>2016</v>
      </c>
      <c r="G1515">
        <v>52</v>
      </c>
      <c r="H1515">
        <v>16</v>
      </c>
      <c r="I1515" t="s">
        <v>4687</v>
      </c>
      <c r="K1515">
        <v>2</v>
      </c>
      <c r="L1515">
        <v>5</v>
      </c>
      <c r="M1515">
        <v>1</v>
      </c>
      <c r="N1515" t="s">
        <v>4688</v>
      </c>
      <c r="O1515" t="s">
        <v>4689</v>
      </c>
      <c r="P1515" t="s">
        <v>1241</v>
      </c>
      <c r="Q1515" t="s">
        <v>1241</v>
      </c>
      <c r="R1515" t="s">
        <v>80</v>
      </c>
      <c r="S1515" t="s">
        <v>4</v>
      </c>
      <c r="T1515" t="s">
        <v>7</v>
      </c>
      <c r="U1515" t="s">
        <v>3</v>
      </c>
      <c r="V1515" t="s">
        <v>3</v>
      </c>
      <c r="W1515" s="1">
        <v>0.5</v>
      </c>
      <c r="X1515" s="1" t="s">
        <v>457</v>
      </c>
      <c r="Y1515" t="s">
        <v>4</v>
      </c>
      <c r="Z1515" t="s">
        <v>3</v>
      </c>
      <c r="AA1515" t="s">
        <v>416</v>
      </c>
      <c r="AB1515" t="s">
        <v>3</v>
      </c>
      <c r="AC1515" t="s">
        <v>3</v>
      </c>
      <c r="AD1515" t="s">
        <v>16</v>
      </c>
      <c r="AF1515" t="s">
        <v>3</v>
      </c>
      <c r="AG1515" t="s">
        <v>9</v>
      </c>
      <c r="AH1515" t="s">
        <v>3</v>
      </c>
      <c r="AK1515" t="s">
        <v>3</v>
      </c>
      <c r="AL1515" t="s">
        <v>3</v>
      </c>
      <c r="AN1515" t="s">
        <v>641</v>
      </c>
      <c r="AO1515" t="s">
        <v>3</v>
      </c>
    </row>
    <row r="1516" spans="1:42" x14ac:dyDescent="0.25">
      <c r="A1516" t="s">
        <v>4</v>
      </c>
      <c r="B1516" t="s">
        <v>4</v>
      </c>
      <c r="D1516" t="s">
        <v>136</v>
      </c>
      <c r="E1516" t="s">
        <v>4690</v>
      </c>
      <c r="F1516">
        <v>2016</v>
      </c>
      <c r="G1516">
        <v>52</v>
      </c>
      <c r="H1516">
        <v>18</v>
      </c>
      <c r="I1516" t="s">
        <v>4691</v>
      </c>
      <c r="K1516">
        <v>2</v>
      </c>
      <c r="L1516">
        <v>4</v>
      </c>
      <c r="M1516">
        <v>1</v>
      </c>
      <c r="N1516" t="s">
        <v>4692</v>
      </c>
      <c r="O1516" t="s">
        <v>4693</v>
      </c>
      <c r="P1516" t="s">
        <v>39</v>
      </c>
      <c r="Q1516" t="s">
        <v>39</v>
      </c>
      <c r="R1516">
        <v>3</v>
      </c>
      <c r="S1516" t="s">
        <v>4</v>
      </c>
      <c r="T1516" t="s">
        <v>7</v>
      </c>
      <c r="U1516" t="s">
        <v>3</v>
      </c>
      <c r="V1516" t="s">
        <v>3</v>
      </c>
      <c r="W1516" s="1">
        <v>1</v>
      </c>
      <c r="X1516" s="1" t="s">
        <v>457</v>
      </c>
      <c r="Y1516" t="s">
        <v>4</v>
      </c>
      <c r="Z1516" t="s">
        <v>3</v>
      </c>
      <c r="AA1516" t="s">
        <v>416</v>
      </c>
      <c r="AB1516" t="s">
        <v>3</v>
      </c>
      <c r="AC1516" t="s">
        <v>3482</v>
      </c>
      <c r="AD1516" t="s">
        <v>49</v>
      </c>
      <c r="AF1516" t="s">
        <v>3</v>
      </c>
      <c r="AG1516" t="s">
        <v>9</v>
      </c>
      <c r="AH1516" t="s">
        <v>3</v>
      </c>
      <c r="AK1516" t="s">
        <v>3</v>
      </c>
      <c r="AL1516" t="s">
        <v>3</v>
      </c>
      <c r="AN1516" t="s">
        <v>641</v>
      </c>
      <c r="AO1516" t="s">
        <v>3</v>
      </c>
    </row>
    <row r="1517" spans="1:42" x14ac:dyDescent="0.25">
      <c r="A1517" t="s">
        <v>4</v>
      </c>
      <c r="B1517" t="s">
        <v>4</v>
      </c>
      <c r="D1517" t="s">
        <v>136</v>
      </c>
      <c r="E1517" t="s">
        <v>4694</v>
      </c>
      <c r="F1517">
        <v>2016</v>
      </c>
      <c r="G1517">
        <v>52</v>
      </c>
      <c r="H1517">
        <v>18</v>
      </c>
      <c r="I1517" t="s">
        <v>4695</v>
      </c>
      <c r="K1517">
        <v>2</v>
      </c>
      <c r="L1517">
        <v>5</v>
      </c>
      <c r="M1517">
        <v>1</v>
      </c>
      <c r="N1517" t="s">
        <v>4696</v>
      </c>
      <c r="O1517" t="s">
        <v>4697</v>
      </c>
      <c r="P1517" t="s">
        <v>17</v>
      </c>
      <c r="Q1517" t="s">
        <v>17</v>
      </c>
      <c r="R1517">
        <v>4</v>
      </c>
      <c r="S1517" t="s">
        <v>4</v>
      </c>
      <c r="T1517" t="s">
        <v>18</v>
      </c>
      <c r="U1517" t="s">
        <v>3</v>
      </c>
      <c r="V1517" t="s">
        <v>3</v>
      </c>
      <c r="W1517" s="1">
        <v>1</v>
      </c>
      <c r="X1517" s="1" t="s">
        <v>457</v>
      </c>
      <c r="Y1517" t="s">
        <v>4</v>
      </c>
      <c r="Z1517" t="s">
        <v>3</v>
      </c>
      <c r="AA1517" t="s">
        <v>416</v>
      </c>
      <c r="AB1517" t="s">
        <v>3</v>
      </c>
      <c r="AC1517" t="s">
        <v>3</v>
      </c>
      <c r="AD1517" t="s">
        <v>49</v>
      </c>
      <c r="AF1517" t="s">
        <v>3</v>
      </c>
      <c r="AG1517" s="6" t="s">
        <v>512</v>
      </c>
      <c r="AH1517" t="s">
        <v>3</v>
      </c>
      <c r="AK1517" t="s">
        <v>3</v>
      </c>
      <c r="AL1517" t="s">
        <v>3</v>
      </c>
      <c r="AN1517" t="s">
        <v>641</v>
      </c>
      <c r="AO1517" t="s">
        <v>3</v>
      </c>
    </row>
    <row r="1518" spans="1:42" x14ac:dyDescent="0.25">
      <c r="A1518" t="s">
        <v>4</v>
      </c>
      <c r="B1518" t="s">
        <v>4</v>
      </c>
      <c r="D1518" t="s">
        <v>136</v>
      </c>
      <c r="E1518" t="s">
        <v>4702</v>
      </c>
      <c r="F1518">
        <v>2016</v>
      </c>
      <c r="G1518">
        <v>52</v>
      </c>
      <c r="H1518">
        <v>25</v>
      </c>
      <c r="I1518" t="s">
        <v>4703</v>
      </c>
      <c r="K1518">
        <v>2</v>
      </c>
      <c r="L1518">
        <v>6</v>
      </c>
      <c r="M1518">
        <v>1</v>
      </c>
      <c r="N1518" t="s">
        <v>4704</v>
      </c>
      <c r="O1518" t="s">
        <v>4705</v>
      </c>
      <c r="P1518" t="s">
        <v>17</v>
      </c>
      <c r="Q1518" t="s">
        <v>17</v>
      </c>
      <c r="R1518">
        <v>6</v>
      </c>
      <c r="S1518" t="s">
        <v>4</v>
      </c>
      <c r="T1518" t="s">
        <v>18</v>
      </c>
      <c r="U1518" t="s">
        <v>3</v>
      </c>
      <c r="V1518" t="s">
        <v>3</v>
      </c>
      <c r="W1518" s="1">
        <v>1</v>
      </c>
      <c r="X1518" s="1" t="s">
        <v>457</v>
      </c>
      <c r="Y1518" t="s">
        <v>4</v>
      </c>
      <c r="Z1518" t="s">
        <v>3</v>
      </c>
      <c r="AA1518" t="s">
        <v>416</v>
      </c>
      <c r="AB1518" t="s">
        <v>3</v>
      </c>
      <c r="AC1518" t="s">
        <v>3</v>
      </c>
      <c r="AD1518" t="s">
        <v>49</v>
      </c>
      <c r="AF1518" t="s">
        <v>3</v>
      </c>
      <c r="AG1518" s="6" t="s">
        <v>626</v>
      </c>
      <c r="AH1518" t="s">
        <v>3</v>
      </c>
      <c r="AK1518" t="s">
        <v>3</v>
      </c>
      <c r="AL1518" t="s">
        <v>3</v>
      </c>
      <c r="AN1518" t="s">
        <v>641</v>
      </c>
      <c r="AO1518" t="s">
        <v>3</v>
      </c>
    </row>
    <row r="1519" spans="1:42" x14ac:dyDescent="0.25">
      <c r="A1519" t="s">
        <v>4</v>
      </c>
      <c r="B1519" t="s">
        <v>4</v>
      </c>
      <c r="D1519" t="s">
        <v>136</v>
      </c>
      <c r="E1519" t="s">
        <v>4706</v>
      </c>
      <c r="F1519">
        <v>2016</v>
      </c>
      <c r="G1519">
        <v>52</v>
      </c>
      <c r="H1519">
        <v>25</v>
      </c>
      <c r="I1519" t="s">
        <v>4707</v>
      </c>
      <c r="K1519">
        <v>2</v>
      </c>
      <c r="L1519">
        <v>4</v>
      </c>
      <c r="M1519">
        <v>2</v>
      </c>
      <c r="N1519" t="s">
        <v>4708</v>
      </c>
      <c r="O1519" t="s">
        <v>4709</v>
      </c>
      <c r="P1519" t="s">
        <v>910</v>
      </c>
      <c r="Q1519" t="s">
        <v>17</v>
      </c>
      <c r="R1519">
        <v>3</v>
      </c>
      <c r="S1519" t="s">
        <v>4</v>
      </c>
      <c r="T1519" t="s">
        <v>911</v>
      </c>
      <c r="U1519" t="s">
        <v>3</v>
      </c>
      <c r="V1519" t="s">
        <v>3</v>
      </c>
      <c r="W1519" s="1">
        <v>1</v>
      </c>
      <c r="X1519" s="1" t="s">
        <v>457</v>
      </c>
      <c r="Y1519" t="s">
        <v>4</v>
      </c>
      <c r="Z1519" t="s">
        <v>3</v>
      </c>
      <c r="AA1519" t="s">
        <v>416</v>
      </c>
      <c r="AB1519" t="s">
        <v>3</v>
      </c>
      <c r="AC1519" t="s">
        <v>3</v>
      </c>
      <c r="AD1519" t="s">
        <v>16</v>
      </c>
      <c r="AF1519" t="s">
        <v>3</v>
      </c>
      <c r="AG1519" t="s">
        <v>9</v>
      </c>
      <c r="AH1519" t="s">
        <v>3</v>
      </c>
      <c r="AK1519" t="s">
        <v>3</v>
      </c>
      <c r="AL1519" t="s">
        <v>3</v>
      </c>
      <c r="AN1519" t="s">
        <v>1307</v>
      </c>
      <c r="AO1519" t="s">
        <v>3</v>
      </c>
    </row>
    <row r="1520" spans="1:42" x14ac:dyDescent="0.25">
      <c r="A1520" t="s">
        <v>4</v>
      </c>
      <c r="B1520" t="s">
        <v>4</v>
      </c>
      <c r="D1520" t="s">
        <v>136</v>
      </c>
      <c r="E1520" t="s">
        <v>4706</v>
      </c>
      <c r="F1520">
        <v>2016</v>
      </c>
      <c r="G1520">
        <v>52</v>
      </c>
      <c r="H1520">
        <v>25</v>
      </c>
      <c r="I1520" t="s">
        <v>4707</v>
      </c>
      <c r="K1520">
        <v>2</v>
      </c>
      <c r="L1520">
        <v>4</v>
      </c>
      <c r="M1520">
        <v>2</v>
      </c>
      <c r="N1520" t="s">
        <v>4708</v>
      </c>
      <c r="O1520" t="s">
        <v>4709</v>
      </c>
      <c r="P1520" t="s">
        <v>910</v>
      </c>
      <c r="Q1520" t="s">
        <v>17</v>
      </c>
      <c r="R1520">
        <v>3</v>
      </c>
      <c r="S1520" t="s">
        <v>4</v>
      </c>
      <c r="T1520" t="s">
        <v>911</v>
      </c>
      <c r="U1520" t="s">
        <v>3</v>
      </c>
      <c r="V1520" t="s">
        <v>3</v>
      </c>
      <c r="W1520" s="1">
        <v>1</v>
      </c>
      <c r="X1520" s="1" t="s">
        <v>457</v>
      </c>
      <c r="Y1520" t="s">
        <v>4</v>
      </c>
      <c r="Z1520" t="s">
        <v>3</v>
      </c>
      <c r="AA1520" t="s">
        <v>416</v>
      </c>
      <c r="AB1520" t="s">
        <v>3</v>
      </c>
      <c r="AC1520" t="s">
        <v>3</v>
      </c>
      <c r="AD1520" t="s">
        <v>16</v>
      </c>
      <c r="AF1520" t="s">
        <v>3</v>
      </c>
      <c r="AG1520" t="s">
        <v>9</v>
      </c>
      <c r="AH1520" t="s">
        <v>3</v>
      </c>
      <c r="AK1520" t="s">
        <v>3</v>
      </c>
      <c r="AL1520" t="s">
        <v>3</v>
      </c>
      <c r="AN1520" t="s">
        <v>1307</v>
      </c>
      <c r="AO1520" t="s">
        <v>3</v>
      </c>
    </row>
    <row r="1521" spans="1:42" x14ac:dyDescent="0.25">
      <c r="A1521" t="s">
        <v>4</v>
      </c>
      <c r="B1521" t="s">
        <v>4</v>
      </c>
      <c r="D1521" t="s">
        <v>136</v>
      </c>
      <c r="E1521" t="s">
        <v>4710</v>
      </c>
      <c r="F1521">
        <v>2017</v>
      </c>
      <c r="G1521">
        <v>53</v>
      </c>
      <c r="H1521">
        <v>3</v>
      </c>
      <c r="I1521" t="s">
        <v>4711</v>
      </c>
      <c r="K1521">
        <v>2</v>
      </c>
      <c r="L1521">
        <v>7</v>
      </c>
      <c r="M1521">
        <v>3</v>
      </c>
      <c r="N1521" t="s">
        <v>4712</v>
      </c>
      <c r="O1521" t="s">
        <v>4713</v>
      </c>
      <c r="P1521" t="s">
        <v>169</v>
      </c>
      <c r="Q1521" t="s">
        <v>169</v>
      </c>
      <c r="R1521" t="s">
        <v>76</v>
      </c>
      <c r="S1521" t="s">
        <v>4</v>
      </c>
      <c r="T1521" s="5" t="s">
        <v>566</v>
      </c>
      <c r="U1521" t="s">
        <v>3</v>
      </c>
      <c r="V1521" t="s">
        <v>3</v>
      </c>
      <c r="W1521" s="1">
        <v>1</v>
      </c>
      <c r="X1521" s="1" t="s">
        <v>457</v>
      </c>
      <c r="Y1521" t="s">
        <v>4</v>
      </c>
      <c r="Z1521" t="s">
        <v>3</v>
      </c>
      <c r="AA1521" t="s">
        <v>416</v>
      </c>
      <c r="AB1521" t="s">
        <v>3</v>
      </c>
      <c r="AC1521" t="s">
        <v>3</v>
      </c>
      <c r="AD1521" t="s">
        <v>16</v>
      </c>
      <c r="AE1521">
        <v>2012</v>
      </c>
      <c r="AF1521" t="s">
        <v>3</v>
      </c>
      <c r="AG1521" t="s">
        <v>9</v>
      </c>
      <c r="AH1521" t="s">
        <v>3</v>
      </c>
      <c r="AK1521" t="s">
        <v>3</v>
      </c>
      <c r="AL1521" t="s">
        <v>3</v>
      </c>
      <c r="AN1521" t="s">
        <v>641</v>
      </c>
      <c r="AO1521" t="s">
        <v>3</v>
      </c>
    </row>
    <row r="1522" spans="1:42" x14ac:dyDescent="0.25">
      <c r="A1522" t="s">
        <v>4</v>
      </c>
      <c r="B1522" t="s">
        <v>4</v>
      </c>
      <c r="D1522" t="s">
        <v>136</v>
      </c>
      <c r="E1522" t="s">
        <v>4710</v>
      </c>
      <c r="F1522">
        <v>2017</v>
      </c>
      <c r="G1522">
        <v>53</v>
      </c>
      <c r="H1522">
        <v>3</v>
      </c>
      <c r="I1522" t="s">
        <v>4711</v>
      </c>
      <c r="K1522">
        <v>2</v>
      </c>
      <c r="L1522">
        <v>7</v>
      </c>
      <c r="M1522">
        <v>3</v>
      </c>
      <c r="N1522" t="s">
        <v>4712</v>
      </c>
      <c r="O1522" t="s">
        <v>4713</v>
      </c>
      <c r="P1522" t="s">
        <v>169</v>
      </c>
      <c r="Q1522" t="s">
        <v>169</v>
      </c>
      <c r="R1522" t="s">
        <v>157</v>
      </c>
      <c r="S1522" t="s">
        <v>4</v>
      </c>
      <c r="T1522" s="5" t="s">
        <v>566</v>
      </c>
      <c r="U1522" t="s">
        <v>3</v>
      </c>
      <c r="V1522" t="s">
        <v>3</v>
      </c>
      <c r="W1522" s="1">
        <v>1</v>
      </c>
      <c r="X1522" s="1" t="s">
        <v>457</v>
      </c>
      <c r="Y1522" t="s">
        <v>4</v>
      </c>
      <c r="Z1522" t="s">
        <v>3</v>
      </c>
      <c r="AA1522" t="s">
        <v>416</v>
      </c>
      <c r="AB1522" t="s">
        <v>3</v>
      </c>
      <c r="AC1522" t="s">
        <v>3</v>
      </c>
      <c r="AD1522" t="s">
        <v>16</v>
      </c>
      <c r="AF1522" t="s">
        <v>3</v>
      </c>
      <c r="AG1522" t="s">
        <v>9</v>
      </c>
      <c r="AH1522" t="s">
        <v>3</v>
      </c>
      <c r="AK1522" t="s">
        <v>3</v>
      </c>
      <c r="AL1522" t="s">
        <v>3</v>
      </c>
      <c r="AN1522" t="s">
        <v>641</v>
      </c>
      <c r="AO1522" t="s">
        <v>3</v>
      </c>
    </row>
    <row r="1523" spans="1:42" x14ac:dyDescent="0.25">
      <c r="A1523" t="s">
        <v>4</v>
      </c>
      <c r="B1523" t="s">
        <v>3</v>
      </c>
      <c r="C1523" t="s">
        <v>4714</v>
      </c>
      <c r="D1523" t="s">
        <v>136</v>
      </c>
      <c r="E1523" t="s">
        <v>4710</v>
      </c>
      <c r="F1523">
        <v>2017</v>
      </c>
      <c r="G1523">
        <v>53</v>
      </c>
      <c r="H1523">
        <v>3</v>
      </c>
      <c r="I1523" t="s">
        <v>4711</v>
      </c>
      <c r="K1523">
        <v>2</v>
      </c>
      <c r="L1523">
        <v>7</v>
      </c>
      <c r="M1523">
        <v>3</v>
      </c>
      <c r="N1523" t="s">
        <v>4712</v>
      </c>
      <c r="O1523" t="s">
        <v>4713</v>
      </c>
      <c r="P1523" t="s">
        <v>169</v>
      </c>
      <c r="Q1523" t="s">
        <v>169</v>
      </c>
      <c r="R1523">
        <v>5</v>
      </c>
      <c r="S1523" t="s">
        <v>4</v>
      </c>
      <c r="T1523" s="5" t="s">
        <v>566</v>
      </c>
      <c r="U1523" t="s">
        <v>3</v>
      </c>
      <c r="V1523" t="s">
        <v>3</v>
      </c>
      <c r="W1523" s="1">
        <v>1</v>
      </c>
      <c r="X1523" s="1" t="s">
        <v>457</v>
      </c>
      <c r="Y1523" t="s">
        <v>4</v>
      </c>
      <c r="Z1523" t="s">
        <v>3</v>
      </c>
      <c r="AA1523" t="s">
        <v>416</v>
      </c>
      <c r="AB1523" t="s">
        <v>3</v>
      </c>
      <c r="AC1523" t="s">
        <v>3</v>
      </c>
      <c r="AD1523" t="s">
        <v>16</v>
      </c>
      <c r="AF1523" t="s">
        <v>3</v>
      </c>
      <c r="AG1523" t="s">
        <v>9</v>
      </c>
      <c r="AH1523" t="s">
        <v>3</v>
      </c>
      <c r="AK1523" t="s">
        <v>3</v>
      </c>
      <c r="AL1523" t="s">
        <v>3</v>
      </c>
      <c r="AN1523" t="s">
        <v>641</v>
      </c>
      <c r="AO1523" t="s">
        <v>4</v>
      </c>
      <c r="AP1523" t="s">
        <v>4715</v>
      </c>
    </row>
    <row r="1524" spans="1:42" x14ac:dyDescent="0.25">
      <c r="A1524" t="s">
        <v>4</v>
      </c>
      <c r="B1524" t="s">
        <v>4</v>
      </c>
      <c r="D1524" t="s">
        <v>136</v>
      </c>
      <c r="E1524" t="s">
        <v>4716</v>
      </c>
      <c r="F1524">
        <v>2017</v>
      </c>
      <c r="G1524">
        <v>53</v>
      </c>
      <c r="H1524">
        <v>7</v>
      </c>
      <c r="I1524" t="s">
        <v>4717</v>
      </c>
      <c r="K1524">
        <v>2</v>
      </c>
      <c r="L1524">
        <v>4</v>
      </c>
      <c r="M1524">
        <v>2</v>
      </c>
      <c r="N1524" t="s">
        <v>4718</v>
      </c>
      <c r="O1524" t="s">
        <v>4719</v>
      </c>
      <c r="P1524" t="s">
        <v>3812</v>
      </c>
      <c r="Q1524" t="s">
        <v>69</v>
      </c>
      <c r="R1524" t="s">
        <v>93</v>
      </c>
      <c r="S1524" t="s">
        <v>4</v>
      </c>
      <c r="T1524" t="s">
        <v>56</v>
      </c>
      <c r="U1524" t="s">
        <v>3</v>
      </c>
      <c r="V1524" t="s">
        <v>3</v>
      </c>
      <c r="X1524" s="1" t="s">
        <v>457</v>
      </c>
      <c r="Y1524" t="s">
        <v>4</v>
      </c>
      <c r="Z1524" t="s">
        <v>3</v>
      </c>
      <c r="AA1524" t="s">
        <v>436</v>
      </c>
      <c r="AB1524" t="s">
        <v>3</v>
      </c>
      <c r="AC1524" t="s">
        <v>4221</v>
      </c>
      <c r="AD1524" t="s">
        <v>49</v>
      </c>
      <c r="AF1524" t="s">
        <v>3</v>
      </c>
      <c r="AG1524" t="s">
        <v>9</v>
      </c>
      <c r="AH1524" t="s">
        <v>3</v>
      </c>
      <c r="AK1524" t="s">
        <v>3</v>
      </c>
      <c r="AL1524" t="s">
        <v>3</v>
      </c>
      <c r="AN1524" t="s">
        <v>641</v>
      </c>
      <c r="AO1524" t="s">
        <v>3</v>
      </c>
    </row>
    <row r="1525" spans="1:42" x14ac:dyDescent="0.25">
      <c r="A1525" t="s">
        <v>4</v>
      </c>
      <c r="B1525" t="s">
        <v>4</v>
      </c>
      <c r="D1525" t="s">
        <v>136</v>
      </c>
      <c r="E1525" t="s">
        <v>4720</v>
      </c>
      <c r="F1525">
        <v>2017</v>
      </c>
      <c r="G1525">
        <v>53</v>
      </c>
      <c r="H1525">
        <v>7</v>
      </c>
      <c r="I1525" t="s">
        <v>4721</v>
      </c>
      <c r="K1525">
        <v>2</v>
      </c>
      <c r="L1525">
        <v>5</v>
      </c>
      <c r="M1525">
        <v>1</v>
      </c>
      <c r="N1525" t="s">
        <v>4722</v>
      </c>
      <c r="O1525" t="s">
        <v>4723</v>
      </c>
      <c r="P1525" t="s">
        <v>17</v>
      </c>
      <c r="Q1525" t="s">
        <v>17</v>
      </c>
      <c r="R1525">
        <v>4</v>
      </c>
      <c r="S1525" t="s">
        <v>4</v>
      </c>
      <c r="T1525" t="s">
        <v>18</v>
      </c>
      <c r="U1525" t="s">
        <v>3</v>
      </c>
      <c r="V1525" t="s">
        <v>3</v>
      </c>
      <c r="W1525" s="1">
        <v>1</v>
      </c>
      <c r="X1525" s="1" t="s">
        <v>457</v>
      </c>
      <c r="Y1525" t="s">
        <v>4</v>
      </c>
      <c r="Z1525" t="s">
        <v>3</v>
      </c>
      <c r="AA1525" t="s">
        <v>416</v>
      </c>
      <c r="AB1525" t="s">
        <v>3</v>
      </c>
      <c r="AC1525" t="s">
        <v>3</v>
      </c>
      <c r="AD1525" t="s">
        <v>16</v>
      </c>
      <c r="AE1525">
        <v>2013</v>
      </c>
      <c r="AF1525" t="s">
        <v>3</v>
      </c>
      <c r="AG1525" t="s">
        <v>9</v>
      </c>
      <c r="AH1525" t="s">
        <v>3</v>
      </c>
      <c r="AK1525" t="s">
        <v>3</v>
      </c>
      <c r="AL1525" t="s">
        <v>3</v>
      </c>
      <c r="AN1525" t="s">
        <v>641</v>
      </c>
      <c r="AO1525" t="s">
        <v>3</v>
      </c>
    </row>
    <row r="1526" spans="1:42" x14ac:dyDescent="0.25">
      <c r="A1526" t="s">
        <v>4</v>
      </c>
      <c r="B1526" t="s">
        <v>4</v>
      </c>
      <c r="D1526" t="s">
        <v>136</v>
      </c>
      <c r="E1526" t="s">
        <v>4724</v>
      </c>
      <c r="F1526">
        <v>2017</v>
      </c>
      <c r="G1526">
        <v>53</v>
      </c>
      <c r="H1526">
        <v>8</v>
      </c>
      <c r="I1526" t="s">
        <v>4725</v>
      </c>
      <c r="K1526">
        <v>2</v>
      </c>
      <c r="L1526">
        <v>7</v>
      </c>
      <c r="M1526">
        <v>2</v>
      </c>
      <c r="N1526" t="s">
        <v>4726</v>
      </c>
      <c r="O1526" t="s">
        <v>4727</v>
      </c>
      <c r="P1526" t="s">
        <v>36</v>
      </c>
      <c r="Q1526" t="s">
        <v>36</v>
      </c>
      <c r="R1526" t="s">
        <v>88</v>
      </c>
      <c r="S1526" t="s">
        <v>4</v>
      </c>
      <c r="T1526" t="s">
        <v>7</v>
      </c>
      <c r="U1526" t="s">
        <v>3</v>
      </c>
      <c r="V1526" t="s">
        <v>3</v>
      </c>
      <c r="W1526" s="1">
        <v>2</v>
      </c>
      <c r="X1526" s="1" t="s">
        <v>457</v>
      </c>
      <c r="Y1526" t="s">
        <v>4</v>
      </c>
      <c r="Z1526" t="s">
        <v>3</v>
      </c>
      <c r="AA1526" t="s">
        <v>447</v>
      </c>
      <c r="AB1526" t="s">
        <v>3</v>
      </c>
      <c r="AC1526" t="s">
        <v>3</v>
      </c>
      <c r="AD1526" t="s">
        <v>16</v>
      </c>
      <c r="AF1526" t="s">
        <v>3</v>
      </c>
      <c r="AG1526" t="s">
        <v>9</v>
      </c>
      <c r="AH1526" t="s">
        <v>3</v>
      </c>
      <c r="AK1526" t="s">
        <v>3</v>
      </c>
      <c r="AL1526" t="s">
        <v>3</v>
      </c>
      <c r="AN1526" t="s">
        <v>641</v>
      </c>
      <c r="AO1526" t="s">
        <v>3</v>
      </c>
    </row>
    <row r="1527" spans="1:42" x14ac:dyDescent="0.25">
      <c r="A1527" t="s">
        <v>4</v>
      </c>
      <c r="B1527" t="s">
        <v>4</v>
      </c>
      <c r="D1527" t="s">
        <v>136</v>
      </c>
      <c r="E1527" t="s">
        <v>4724</v>
      </c>
      <c r="F1527">
        <v>2017</v>
      </c>
      <c r="G1527">
        <v>53</v>
      </c>
      <c r="H1527">
        <v>8</v>
      </c>
      <c r="I1527" t="s">
        <v>4725</v>
      </c>
      <c r="K1527">
        <v>2</v>
      </c>
      <c r="L1527">
        <v>7</v>
      </c>
      <c r="M1527">
        <v>2</v>
      </c>
      <c r="N1527" t="s">
        <v>4726</v>
      </c>
      <c r="O1527" t="s">
        <v>4727</v>
      </c>
      <c r="P1527" t="s">
        <v>36</v>
      </c>
      <c r="Q1527" t="s">
        <v>36</v>
      </c>
      <c r="R1527" t="s">
        <v>596</v>
      </c>
      <c r="S1527" t="s">
        <v>4</v>
      </c>
      <c r="T1527" t="s">
        <v>7</v>
      </c>
      <c r="U1527" t="s">
        <v>3</v>
      </c>
      <c r="V1527" t="s">
        <v>3</v>
      </c>
      <c r="W1527" s="1">
        <v>2</v>
      </c>
      <c r="X1527" s="1" t="s">
        <v>457</v>
      </c>
      <c r="Y1527" t="s">
        <v>4</v>
      </c>
      <c r="Z1527" t="s">
        <v>3</v>
      </c>
      <c r="AA1527" t="s">
        <v>416</v>
      </c>
      <c r="AB1527" t="s">
        <v>3</v>
      </c>
      <c r="AC1527" t="s">
        <v>3</v>
      </c>
      <c r="AD1527" t="s">
        <v>16</v>
      </c>
      <c r="AF1527" t="s">
        <v>3</v>
      </c>
      <c r="AG1527" t="s">
        <v>9</v>
      </c>
      <c r="AH1527" t="s">
        <v>3</v>
      </c>
      <c r="AK1527" t="s">
        <v>3</v>
      </c>
      <c r="AL1527" t="s">
        <v>3</v>
      </c>
      <c r="AN1527" t="s">
        <v>641</v>
      </c>
      <c r="AO1527" t="s">
        <v>3</v>
      </c>
    </row>
    <row r="1528" spans="1:42" x14ac:dyDescent="0.25">
      <c r="A1528" t="s">
        <v>4</v>
      </c>
      <c r="B1528" t="s">
        <v>4</v>
      </c>
      <c r="D1528" t="s">
        <v>136</v>
      </c>
      <c r="E1528" t="s">
        <v>4728</v>
      </c>
      <c r="F1528">
        <v>2017</v>
      </c>
      <c r="G1528">
        <v>53</v>
      </c>
      <c r="H1528">
        <v>9</v>
      </c>
      <c r="I1528" t="s">
        <v>4729</v>
      </c>
      <c r="K1528">
        <v>2</v>
      </c>
      <c r="L1528">
        <v>4</v>
      </c>
      <c r="M1528">
        <v>14</v>
      </c>
      <c r="N1528" t="s">
        <v>4730</v>
      </c>
      <c r="O1528" t="s">
        <v>4731</v>
      </c>
      <c r="P1528" t="s">
        <v>17</v>
      </c>
      <c r="Q1528" t="s">
        <v>17</v>
      </c>
      <c r="R1528" t="s">
        <v>87</v>
      </c>
      <c r="S1528" t="s">
        <v>4</v>
      </c>
      <c r="T1528" t="s">
        <v>18</v>
      </c>
      <c r="U1528" t="s">
        <v>3</v>
      </c>
      <c r="V1528" t="s">
        <v>3</v>
      </c>
      <c r="W1528" s="1">
        <v>1</v>
      </c>
      <c r="X1528" s="1" t="s">
        <v>456</v>
      </c>
      <c r="Y1528" t="s">
        <v>4</v>
      </c>
      <c r="Z1528" t="s">
        <v>3</v>
      </c>
      <c r="AA1528" t="s">
        <v>416</v>
      </c>
      <c r="AB1528" t="s">
        <v>3</v>
      </c>
      <c r="AC1528" t="s">
        <v>3</v>
      </c>
      <c r="AD1528" t="s">
        <v>16</v>
      </c>
      <c r="AF1528" t="s">
        <v>3</v>
      </c>
      <c r="AG1528" t="s">
        <v>9</v>
      </c>
      <c r="AH1528" t="s">
        <v>3</v>
      </c>
      <c r="AK1528" t="s">
        <v>3</v>
      </c>
      <c r="AL1528" t="s">
        <v>3</v>
      </c>
      <c r="AN1528" t="s">
        <v>641</v>
      </c>
      <c r="AO1528" t="s">
        <v>3</v>
      </c>
    </row>
    <row r="1529" spans="1:42" x14ac:dyDescent="0.25">
      <c r="A1529" t="s">
        <v>4</v>
      </c>
      <c r="B1529" t="s">
        <v>4</v>
      </c>
      <c r="D1529" t="s">
        <v>136</v>
      </c>
      <c r="E1529" t="s">
        <v>4732</v>
      </c>
      <c r="F1529">
        <v>2017</v>
      </c>
      <c r="G1529">
        <v>53</v>
      </c>
      <c r="H1529">
        <v>9</v>
      </c>
      <c r="I1529" t="s">
        <v>4733</v>
      </c>
      <c r="K1529">
        <v>2</v>
      </c>
      <c r="L1529">
        <v>7</v>
      </c>
      <c r="M1529">
        <v>1</v>
      </c>
      <c r="N1529" t="s">
        <v>4734</v>
      </c>
      <c r="O1529" t="s">
        <v>4735</v>
      </c>
      <c r="P1529" t="s">
        <v>17</v>
      </c>
      <c r="Q1529" t="s">
        <v>17</v>
      </c>
      <c r="R1529">
        <v>6</v>
      </c>
      <c r="S1529" t="s">
        <v>4</v>
      </c>
      <c r="T1529" t="s">
        <v>18</v>
      </c>
      <c r="U1529" t="s">
        <v>3</v>
      </c>
      <c r="V1529" t="s">
        <v>3</v>
      </c>
      <c r="W1529" s="1">
        <v>1</v>
      </c>
      <c r="X1529" s="1" t="s">
        <v>457</v>
      </c>
      <c r="Y1529" t="s">
        <v>4</v>
      </c>
      <c r="Z1529" t="s">
        <v>3</v>
      </c>
      <c r="AA1529" t="s">
        <v>416</v>
      </c>
      <c r="AB1529" t="s">
        <v>3</v>
      </c>
      <c r="AC1529" t="s">
        <v>3</v>
      </c>
      <c r="AD1529" t="s">
        <v>16</v>
      </c>
      <c r="AE1529">
        <v>2013</v>
      </c>
      <c r="AF1529" t="s">
        <v>3</v>
      </c>
      <c r="AG1529" t="s">
        <v>9</v>
      </c>
      <c r="AH1529" t="s">
        <v>3</v>
      </c>
      <c r="AK1529" t="s">
        <v>3</v>
      </c>
      <c r="AL1529" t="s">
        <v>3</v>
      </c>
      <c r="AN1529" t="s">
        <v>641</v>
      </c>
      <c r="AO1529" t="s">
        <v>3</v>
      </c>
    </row>
    <row r="1530" spans="1:42" x14ac:dyDescent="0.25">
      <c r="A1530" t="s">
        <v>4</v>
      </c>
      <c r="B1530" t="s">
        <v>4</v>
      </c>
      <c r="D1530" t="s">
        <v>136</v>
      </c>
      <c r="E1530" t="s">
        <v>4736</v>
      </c>
      <c r="F1530">
        <v>2017</v>
      </c>
      <c r="G1530">
        <v>53</v>
      </c>
      <c r="H1530">
        <v>11</v>
      </c>
      <c r="I1530" t="s">
        <v>4737</v>
      </c>
      <c r="K1530">
        <v>2</v>
      </c>
      <c r="L1530">
        <v>5</v>
      </c>
      <c r="M1530">
        <v>3</v>
      </c>
      <c r="N1530" t="s">
        <v>4738</v>
      </c>
      <c r="O1530" t="s">
        <v>4739</v>
      </c>
      <c r="P1530" t="s">
        <v>1122</v>
      </c>
      <c r="Q1530" t="s">
        <v>1122</v>
      </c>
      <c r="R1530" t="s">
        <v>76</v>
      </c>
      <c r="S1530" t="s">
        <v>4</v>
      </c>
      <c r="T1530" s="5" t="s">
        <v>426</v>
      </c>
      <c r="U1530" t="s">
        <v>3</v>
      </c>
      <c r="V1530" t="s">
        <v>3</v>
      </c>
      <c r="W1530" s="1">
        <v>0.01</v>
      </c>
      <c r="X1530" s="1" t="s">
        <v>457</v>
      </c>
      <c r="Y1530" t="s">
        <v>4</v>
      </c>
      <c r="Z1530" t="s">
        <v>3</v>
      </c>
      <c r="AA1530" t="s">
        <v>416</v>
      </c>
      <c r="AB1530" t="s">
        <v>3</v>
      </c>
      <c r="AC1530" t="s">
        <v>3</v>
      </c>
      <c r="AD1530" t="s">
        <v>16</v>
      </c>
      <c r="AF1530" t="s">
        <v>3</v>
      </c>
      <c r="AG1530" t="s">
        <v>9</v>
      </c>
      <c r="AH1530" t="s">
        <v>3</v>
      </c>
      <c r="AK1530" t="s">
        <v>3</v>
      </c>
      <c r="AL1530" t="s">
        <v>3</v>
      </c>
      <c r="AN1530" t="s">
        <v>1307</v>
      </c>
      <c r="AO1530" t="s">
        <v>3</v>
      </c>
    </row>
    <row r="1531" spans="1:42" x14ac:dyDescent="0.25">
      <c r="A1531" t="s">
        <v>4</v>
      </c>
      <c r="B1531" t="s">
        <v>4</v>
      </c>
      <c r="D1531" t="s">
        <v>136</v>
      </c>
      <c r="E1531" t="s">
        <v>4736</v>
      </c>
      <c r="F1531">
        <v>2017</v>
      </c>
      <c r="G1531">
        <v>53</v>
      </c>
      <c r="H1531">
        <v>11</v>
      </c>
      <c r="I1531" t="s">
        <v>4737</v>
      </c>
      <c r="K1531">
        <v>2</v>
      </c>
      <c r="L1531">
        <v>5</v>
      </c>
      <c r="M1531">
        <v>3</v>
      </c>
      <c r="N1531" t="s">
        <v>4738</v>
      </c>
      <c r="O1531" t="s">
        <v>4739</v>
      </c>
      <c r="P1531" t="s">
        <v>1122</v>
      </c>
      <c r="Q1531" t="s">
        <v>1122</v>
      </c>
      <c r="R1531" t="s">
        <v>157</v>
      </c>
      <c r="S1531" t="s">
        <v>4</v>
      </c>
      <c r="T1531" s="5" t="s">
        <v>426</v>
      </c>
      <c r="U1531" t="s">
        <v>3</v>
      </c>
      <c r="V1531" t="s">
        <v>3</v>
      </c>
      <c r="W1531" s="1">
        <v>0.01</v>
      </c>
      <c r="X1531" s="1" t="s">
        <v>457</v>
      </c>
      <c r="Y1531" t="s">
        <v>4</v>
      </c>
      <c r="Z1531" t="s">
        <v>3</v>
      </c>
      <c r="AA1531" t="s">
        <v>416</v>
      </c>
      <c r="AB1531" t="s">
        <v>3</v>
      </c>
      <c r="AC1531" t="s">
        <v>3</v>
      </c>
      <c r="AD1531" t="s">
        <v>16</v>
      </c>
      <c r="AF1531" t="s">
        <v>3</v>
      </c>
      <c r="AG1531" t="s">
        <v>9</v>
      </c>
      <c r="AH1531" t="s">
        <v>3</v>
      </c>
      <c r="AK1531" t="s">
        <v>3</v>
      </c>
      <c r="AL1531" t="s">
        <v>3</v>
      </c>
      <c r="AN1531" t="s">
        <v>1307</v>
      </c>
      <c r="AO1531" t="s">
        <v>3</v>
      </c>
    </row>
    <row r="1532" spans="1:42" x14ac:dyDescent="0.25">
      <c r="A1532" t="s">
        <v>4</v>
      </c>
      <c r="B1532" t="s">
        <v>4</v>
      </c>
      <c r="D1532" t="s">
        <v>136</v>
      </c>
      <c r="E1532" t="s">
        <v>4740</v>
      </c>
      <c r="F1532">
        <v>2017</v>
      </c>
      <c r="G1532">
        <v>53</v>
      </c>
      <c r="H1532">
        <v>11</v>
      </c>
      <c r="I1532" t="s">
        <v>4741</v>
      </c>
      <c r="K1532">
        <v>2</v>
      </c>
      <c r="L1532">
        <v>5</v>
      </c>
      <c r="M1532">
        <v>4</v>
      </c>
      <c r="N1532" t="s">
        <v>4742</v>
      </c>
      <c r="O1532" t="s">
        <v>4743</v>
      </c>
      <c r="P1532" t="s">
        <v>736</v>
      </c>
      <c r="Q1532" t="s">
        <v>17</v>
      </c>
      <c r="R1532" t="s">
        <v>20</v>
      </c>
      <c r="S1532" t="s">
        <v>4</v>
      </c>
      <c r="T1532" t="s">
        <v>18</v>
      </c>
      <c r="U1532" t="s">
        <v>3</v>
      </c>
      <c r="V1532" t="s">
        <v>3</v>
      </c>
      <c r="W1532" s="1">
        <v>0.1</v>
      </c>
      <c r="X1532" s="1" t="s">
        <v>457</v>
      </c>
      <c r="Y1532" t="s">
        <v>4</v>
      </c>
      <c r="Z1532" t="s">
        <v>3</v>
      </c>
      <c r="AA1532" t="s">
        <v>447</v>
      </c>
      <c r="AB1532" t="s">
        <v>3</v>
      </c>
      <c r="AC1532" t="s">
        <v>3</v>
      </c>
      <c r="AD1532" t="s">
        <v>16</v>
      </c>
      <c r="AE1532">
        <v>2013</v>
      </c>
      <c r="AF1532" t="s">
        <v>3</v>
      </c>
      <c r="AG1532" t="s">
        <v>9</v>
      </c>
      <c r="AH1532" t="s">
        <v>3</v>
      </c>
      <c r="AK1532" t="s">
        <v>3</v>
      </c>
      <c r="AL1532" t="s">
        <v>3</v>
      </c>
      <c r="AN1532" t="s">
        <v>641</v>
      </c>
      <c r="AO1532" t="s">
        <v>3</v>
      </c>
    </row>
    <row r="1533" spans="1:42" x14ac:dyDescent="0.25">
      <c r="A1533" t="s">
        <v>4</v>
      </c>
      <c r="B1533" t="s">
        <v>4</v>
      </c>
      <c r="D1533" t="s">
        <v>136</v>
      </c>
      <c r="E1533" t="s">
        <v>4740</v>
      </c>
      <c r="F1533">
        <v>2017</v>
      </c>
      <c r="G1533">
        <v>53</v>
      </c>
      <c r="H1533">
        <v>11</v>
      </c>
      <c r="I1533" t="s">
        <v>4741</v>
      </c>
      <c r="K1533">
        <v>2</v>
      </c>
      <c r="L1533">
        <v>5</v>
      </c>
      <c r="M1533">
        <v>4</v>
      </c>
      <c r="N1533" t="s">
        <v>4742</v>
      </c>
      <c r="O1533" t="s">
        <v>4743</v>
      </c>
      <c r="P1533" t="s">
        <v>736</v>
      </c>
      <c r="Q1533" t="s">
        <v>17</v>
      </c>
      <c r="R1533" t="s">
        <v>518</v>
      </c>
      <c r="S1533" t="s">
        <v>4</v>
      </c>
      <c r="T1533" t="s">
        <v>18</v>
      </c>
      <c r="U1533" t="s">
        <v>3</v>
      </c>
      <c r="V1533" t="s">
        <v>3</v>
      </c>
      <c r="W1533" s="1">
        <v>0.1</v>
      </c>
      <c r="X1533" s="1" t="s">
        <v>457</v>
      </c>
      <c r="Y1533" t="s">
        <v>4</v>
      </c>
      <c r="Z1533" t="s">
        <v>3</v>
      </c>
      <c r="AA1533" t="s">
        <v>436</v>
      </c>
      <c r="AB1533" t="s">
        <v>3</v>
      </c>
      <c r="AC1533" t="s">
        <v>3</v>
      </c>
      <c r="AD1533" t="s">
        <v>16</v>
      </c>
      <c r="AE1533">
        <v>2013</v>
      </c>
      <c r="AF1533" t="s">
        <v>3</v>
      </c>
      <c r="AG1533" t="s">
        <v>9</v>
      </c>
      <c r="AH1533" t="s">
        <v>3</v>
      </c>
      <c r="AK1533" t="s">
        <v>3</v>
      </c>
      <c r="AL1533" t="s">
        <v>3</v>
      </c>
      <c r="AN1533" t="s">
        <v>641</v>
      </c>
      <c r="AO1533" t="s">
        <v>3</v>
      </c>
    </row>
    <row r="1534" spans="1:42" x14ac:dyDescent="0.25">
      <c r="A1534" t="s">
        <v>4</v>
      </c>
      <c r="B1534" t="s">
        <v>4</v>
      </c>
      <c r="D1534" t="s">
        <v>136</v>
      </c>
      <c r="E1534" t="s">
        <v>4744</v>
      </c>
      <c r="F1534">
        <v>2017</v>
      </c>
      <c r="G1534">
        <v>53</v>
      </c>
      <c r="H1534">
        <v>12</v>
      </c>
      <c r="I1534" t="s">
        <v>4745</v>
      </c>
      <c r="K1534">
        <v>2</v>
      </c>
      <c r="L1534">
        <v>7</v>
      </c>
      <c r="M1534">
        <v>1</v>
      </c>
      <c r="N1534" t="s">
        <v>4746</v>
      </c>
      <c r="O1534" t="s">
        <v>4747</v>
      </c>
      <c r="P1534" t="s">
        <v>17</v>
      </c>
      <c r="Q1534" t="s">
        <v>17</v>
      </c>
      <c r="R1534">
        <v>6</v>
      </c>
      <c r="S1534" t="s">
        <v>4</v>
      </c>
      <c r="T1534" s="5" t="s">
        <v>7</v>
      </c>
      <c r="U1534" t="s">
        <v>3</v>
      </c>
      <c r="V1534" t="s">
        <v>3</v>
      </c>
      <c r="W1534" s="1">
        <v>1</v>
      </c>
      <c r="X1534" s="1" t="s">
        <v>457</v>
      </c>
      <c r="Y1534" t="s">
        <v>4</v>
      </c>
      <c r="Z1534" t="s">
        <v>3</v>
      </c>
      <c r="AA1534" t="s">
        <v>436</v>
      </c>
      <c r="AB1534" t="s">
        <v>3</v>
      </c>
      <c r="AC1534" t="s">
        <v>3</v>
      </c>
      <c r="AD1534" t="s">
        <v>16</v>
      </c>
      <c r="AF1534" t="s">
        <v>3</v>
      </c>
      <c r="AG1534" t="s">
        <v>9</v>
      </c>
      <c r="AH1534" t="s">
        <v>3</v>
      </c>
      <c r="AK1534" t="s">
        <v>3</v>
      </c>
      <c r="AL1534" t="s">
        <v>3</v>
      </c>
      <c r="AN1534" t="s">
        <v>3</v>
      </c>
      <c r="AO1534" t="s">
        <v>3</v>
      </c>
    </row>
    <row r="1535" spans="1:42" x14ac:dyDescent="0.25">
      <c r="A1535" t="s">
        <v>4</v>
      </c>
      <c r="B1535" t="s">
        <v>4</v>
      </c>
      <c r="D1535" t="s">
        <v>136</v>
      </c>
      <c r="E1535" t="s">
        <v>4748</v>
      </c>
      <c r="F1535">
        <v>2017</v>
      </c>
      <c r="G1535">
        <v>53</v>
      </c>
      <c r="H1535">
        <v>13</v>
      </c>
      <c r="I1535" t="s">
        <v>4749</v>
      </c>
      <c r="K1535">
        <v>2</v>
      </c>
      <c r="L1535">
        <v>5</v>
      </c>
      <c r="M1535">
        <v>1</v>
      </c>
      <c r="N1535" t="s">
        <v>4750</v>
      </c>
      <c r="O1535" t="s">
        <v>4751</v>
      </c>
      <c r="P1535" t="s">
        <v>1122</v>
      </c>
      <c r="Q1535" t="s">
        <v>1122</v>
      </c>
      <c r="R1535">
        <v>3</v>
      </c>
      <c r="S1535" t="s">
        <v>4</v>
      </c>
      <c r="T1535" t="s">
        <v>415</v>
      </c>
      <c r="U1535" t="s">
        <v>3</v>
      </c>
      <c r="V1535" t="s">
        <v>3</v>
      </c>
      <c r="W1535" s="1">
        <v>100</v>
      </c>
      <c r="X1535" s="1" t="s">
        <v>457</v>
      </c>
      <c r="Y1535" t="s">
        <v>4</v>
      </c>
      <c r="Z1535" t="s">
        <v>3</v>
      </c>
      <c r="AA1535" t="s">
        <v>416</v>
      </c>
      <c r="AB1535" t="s">
        <v>3</v>
      </c>
      <c r="AC1535" t="s">
        <v>3</v>
      </c>
      <c r="AD1535" t="s">
        <v>16</v>
      </c>
      <c r="AF1535" t="s">
        <v>3</v>
      </c>
      <c r="AG1535" t="s">
        <v>9</v>
      </c>
      <c r="AH1535" t="s">
        <v>3</v>
      </c>
      <c r="AK1535" t="s">
        <v>3</v>
      </c>
      <c r="AL1535" t="s">
        <v>3</v>
      </c>
      <c r="AN1535" t="s">
        <v>641</v>
      </c>
      <c r="AO1535" t="s">
        <v>3</v>
      </c>
    </row>
    <row r="1536" spans="1:42" x14ac:dyDescent="0.25">
      <c r="A1536" t="s">
        <v>4</v>
      </c>
      <c r="B1536" t="s">
        <v>4</v>
      </c>
      <c r="D1536" t="s">
        <v>136</v>
      </c>
      <c r="E1536" t="s">
        <v>4752</v>
      </c>
      <c r="F1536">
        <v>2017</v>
      </c>
      <c r="G1536">
        <v>53</v>
      </c>
      <c r="H1536">
        <v>14</v>
      </c>
      <c r="I1536" t="s">
        <v>4753</v>
      </c>
      <c r="K1536">
        <v>2</v>
      </c>
      <c r="L1536">
        <v>6</v>
      </c>
      <c r="M1536">
        <v>1</v>
      </c>
      <c r="N1536" t="s">
        <v>4754</v>
      </c>
      <c r="O1536" t="s">
        <v>4755</v>
      </c>
      <c r="P1536" t="s">
        <v>17</v>
      </c>
      <c r="Q1536" t="s">
        <v>17</v>
      </c>
      <c r="R1536">
        <v>5</v>
      </c>
      <c r="S1536" t="s">
        <v>4</v>
      </c>
      <c r="T1536" s="5" t="s">
        <v>426</v>
      </c>
      <c r="U1536" t="s">
        <v>3</v>
      </c>
      <c r="V1536" t="s">
        <v>3</v>
      </c>
      <c r="W1536" s="1">
        <v>0.25</v>
      </c>
      <c r="X1536" s="1" t="s">
        <v>457</v>
      </c>
      <c r="Y1536" t="s">
        <v>4</v>
      </c>
      <c r="Z1536" t="s">
        <v>3</v>
      </c>
      <c r="AA1536" t="s">
        <v>416</v>
      </c>
      <c r="AB1536" t="s">
        <v>3</v>
      </c>
      <c r="AC1536" t="s">
        <v>3</v>
      </c>
      <c r="AD1536" t="s">
        <v>49</v>
      </c>
      <c r="AF1536" t="s">
        <v>3</v>
      </c>
      <c r="AG1536" t="s">
        <v>9</v>
      </c>
      <c r="AH1536" t="s">
        <v>3</v>
      </c>
      <c r="AK1536" t="s">
        <v>3</v>
      </c>
      <c r="AL1536" t="s">
        <v>3</v>
      </c>
      <c r="AN1536" t="s">
        <v>641</v>
      </c>
      <c r="AO1536" t="s">
        <v>3</v>
      </c>
    </row>
    <row r="1537" spans="1:41" x14ac:dyDescent="0.25">
      <c r="A1537" t="s">
        <v>4</v>
      </c>
      <c r="B1537" t="s">
        <v>4</v>
      </c>
      <c r="D1537" t="s">
        <v>136</v>
      </c>
      <c r="E1537" t="s">
        <v>4756</v>
      </c>
      <c r="F1537">
        <v>2017</v>
      </c>
      <c r="G1537">
        <v>53</v>
      </c>
      <c r="H1537">
        <v>16</v>
      </c>
      <c r="I1537" t="s">
        <v>4757</v>
      </c>
      <c r="K1537">
        <v>2</v>
      </c>
      <c r="L1537">
        <v>7</v>
      </c>
      <c r="M1537">
        <v>1</v>
      </c>
      <c r="N1537" t="s">
        <v>4758</v>
      </c>
      <c r="O1537" t="s">
        <v>4759</v>
      </c>
      <c r="P1537" t="s">
        <v>736</v>
      </c>
      <c r="Q1537" t="s">
        <v>17</v>
      </c>
      <c r="R1537" t="s">
        <v>20</v>
      </c>
      <c r="S1537" t="s">
        <v>4</v>
      </c>
      <c r="T1537" t="s">
        <v>18</v>
      </c>
      <c r="U1537" t="s">
        <v>3</v>
      </c>
      <c r="V1537" t="s">
        <v>3</v>
      </c>
      <c r="X1537" s="1" t="s">
        <v>457</v>
      </c>
      <c r="Y1537" t="s">
        <v>4</v>
      </c>
      <c r="Z1537" t="s">
        <v>3</v>
      </c>
      <c r="AA1537" t="s">
        <v>416</v>
      </c>
      <c r="AB1537" t="s">
        <v>3</v>
      </c>
      <c r="AC1537" t="s">
        <v>3</v>
      </c>
      <c r="AD1537" t="s">
        <v>16</v>
      </c>
      <c r="AF1537" t="s">
        <v>3</v>
      </c>
      <c r="AG1537" s="5" t="s">
        <v>512</v>
      </c>
      <c r="AH1537" t="s">
        <v>3</v>
      </c>
      <c r="AK1537" t="s">
        <v>3</v>
      </c>
      <c r="AL1537" t="s">
        <v>3</v>
      </c>
      <c r="AN1537" t="s">
        <v>1307</v>
      </c>
      <c r="AO1537" t="s">
        <v>3</v>
      </c>
    </row>
    <row r="1538" spans="1:41" x14ac:dyDescent="0.25">
      <c r="A1538" t="s">
        <v>4</v>
      </c>
      <c r="B1538" t="s">
        <v>4</v>
      </c>
      <c r="D1538" t="s">
        <v>136</v>
      </c>
      <c r="E1538" t="s">
        <v>4756</v>
      </c>
      <c r="F1538">
        <v>2017</v>
      </c>
      <c r="G1538">
        <v>53</v>
      </c>
      <c r="H1538">
        <v>16</v>
      </c>
      <c r="I1538" t="s">
        <v>4757</v>
      </c>
      <c r="K1538">
        <v>2</v>
      </c>
      <c r="L1538">
        <v>7</v>
      </c>
      <c r="M1538">
        <v>1</v>
      </c>
      <c r="N1538" t="s">
        <v>4758</v>
      </c>
      <c r="O1538" t="s">
        <v>4759</v>
      </c>
      <c r="P1538" t="s">
        <v>736</v>
      </c>
      <c r="Q1538" t="s">
        <v>17</v>
      </c>
      <c r="R1538" t="s">
        <v>20</v>
      </c>
      <c r="S1538" t="s">
        <v>4</v>
      </c>
      <c r="T1538" t="s">
        <v>18</v>
      </c>
      <c r="U1538" t="s">
        <v>3</v>
      </c>
      <c r="V1538" t="s">
        <v>3</v>
      </c>
      <c r="X1538" s="1" t="s">
        <v>457</v>
      </c>
      <c r="Y1538" t="s">
        <v>4</v>
      </c>
      <c r="Z1538" t="s">
        <v>3</v>
      </c>
      <c r="AA1538" t="s">
        <v>416</v>
      </c>
      <c r="AB1538" t="s">
        <v>3</v>
      </c>
      <c r="AC1538" t="s">
        <v>3</v>
      </c>
      <c r="AD1538" t="s">
        <v>16</v>
      </c>
      <c r="AF1538" t="s">
        <v>3</v>
      </c>
      <c r="AG1538" s="5" t="s">
        <v>512</v>
      </c>
      <c r="AH1538" t="s">
        <v>3</v>
      </c>
      <c r="AK1538" t="s">
        <v>3</v>
      </c>
      <c r="AL1538" t="s">
        <v>3</v>
      </c>
      <c r="AN1538" t="s">
        <v>1307</v>
      </c>
      <c r="AO1538" t="s">
        <v>3</v>
      </c>
    </row>
    <row r="1539" spans="1:41" x14ac:dyDescent="0.25">
      <c r="A1539" t="s">
        <v>4</v>
      </c>
      <c r="B1539" t="s">
        <v>4</v>
      </c>
      <c r="D1539" t="s">
        <v>136</v>
      </c>
      <c r="E1539" t="s">
        <v>4760</v>
      </c>
      <c r="F1539">
        <v>2017</v>
      </c>
      <c r="G1539">
        <v>53</v>
      </c>
      <c r="H1539">
        <v>20</v>
      </c>
      <c r="I1539" t="s">
        <v>4761</v>
      </c>
      <c r="K1539">
        <v>2</v>
      </c>
      <c r="L1539">
        <v>5</v>
      </c>
      <c r="M1539">
        <v>1</v>
      </c>
      <c r="N1539" t="s">
        <v>4762</v>
      </c>
      <c r="O1539" t="s">
        <v>4763</v>
      </c>
      <c r="P1539" t="s">
        <v>17</v>
      </c>
      <c r="Q1539" t="s">
        <v>17</v>
      </c>
      <c r="R1539">
        <v>4</v>
      </c>
      <c r="S1539" t="s">
        <v>4</v>
      </c>
      <c r="T1539" t="s">
        <v>18</v>
      </c>
      <c r="U1539" t="s">
        <v>3</v>
      </c>
      <c r="V1539" t="s">
        <v>3</v>
      </c>
      <c r="W1539" s="1">
        <v>1</v>
      </c>
      <c r="X1539" s="1" t="s">
        <v>457</v>
      </c>
      <c r="Y1539" t="s">
        <v>4</v>
      </c>
      <c r="Z1539" t="s">
        <v>3</v>
      </c>
      <c r="AA1539" t="s">
        <v>416</v>
      </c>
      <c r="AB1539" t="s">
        <v>3</v>
      </c>
      <c r="AC1539" t="s">
        <v>3</v>
      </c>
      <c r="AD1539" t="s">
        <v>16</v>
      </c>
      <c r="AF1539" t="s">
        <v>3</v>
      </c>
      <c r="AG1539" t="s">
        <v>9</v>
      </c>
      <c r="AH1539" t="s">
        <v>3</v>
      </c>
      <c r="AK1539" t="s">
        <v>3</v>
      </c>
      <c r="AL1539" t="s">
        <v>3</v>
      </c>
      <c r="AN1539" t="s">
        <v>641</v>
      </c>
      <c r="AO1539" t="s">
        <v>3</v>
      </c>
    </row>
    <row r="1540" spans="1:41" x14ac:dyDescent="0.25">
      <c r="A1540" t="s">
        <v>4</v>
      </c>
      <c r="B1540" t="s">
        <v>4</v>
      </c>
      <c r="D1540" t="s">
        <v>136</v>
      </c>
      <c r="E1540" t="s">
        <v>4764</v>
      </c>
      <c r="F1540">
        <v>2017</v>
      </c>
      <c r="G1540">
        <v>53</v>
      </c>
      <c r="H1540">
        <v>22</v>
      </c>
      <c r="I1540" t="s">
        <v>4765</v>
      </c>
      <c r="K1540">
        <v>2</v>
      </c>
      <c r="L1540">
        <v>4</v>
      </c>
      <c r="M1540">
        <v>2</v>
      </c>
      <c r="N1540" t="s">
        <v>4766</v>
      </c>
      <c r="O1540" t="s">
        <v>4767</v>
      </c>
      <c r="P1540" t="s">
        <v>17</v>
      </c>
      <c r="Q1540" t="s">
        <v>17</v>
      </c>
      <c r="R1540">
        <v>3</v>
      </c>
      <c r="S1540" t="s">
        <v>4</v>
      </c>
      <c r="T1540" t="s">
        <v>18</v>
      </c>
      <c r="U1540" t="s">
        <v>3</v>
      </c>
      <c r="V1540" t="s">
        <v>3</v>
      </c>
      <c r="X1540" s="1" t="s">
        <v>457</v>
      </c>
      <c r="Y1540" t="s">
        <v>4</v>
      </c>
      <c r="Z1540" t="s">
        <v>3</v>
      </c>
      <c r="AA1540" t="s">
        <v>416</v>
      </c>
      <c r="AB1540" t="s">
        <v>3</v>
      </c>
      <c r="AD1540" t="s">
        <v>16</v>
      </c>
      <c r="AF1540" t="s">
        <v>3</v>
      </c>
      <c r="AG1540" t="s">
        <v>9</v>
      </c>
      <c r="AH1540" t="s">
        <v>3</v>
      </c>
      <c r="AK1540" t="s">
        <v>3</v>
      </c>
      <c r="AL1540" t="s">
        <v>3</v>
      </c>
      <c r="AN1540" t="s">
        <v>641</v>
      </c>
      <c r="AO1540" t="s">
        <v>3</v>
      </c>
    </row>
    <row r="1541" spans="1:41" x14ac:dyDescent="0.25">
      <c r="A1541" t="s">
        <v>4</v>
      </c>
      <c r="B1541" t="s">
        <v>4</v>
      </c>
      <c r="D1541" t="s">
        <v>136</v>
      </c>
      <c r="E1541" t="s">
        <v>4768</v>
      </c>
      <c r="F1541">
        <v>2018</v>
      </c>
      <c r="G1541">
        <v>54</v>
      </c>
      <c r="H1541">
        <v>3</v>
      </c>
      <c r="I1541" t="s">
        <v>4769</v>
      </c>
      <c r="K1541">
        <v>2</v>
      </c>
      <c r="L1541">
        <v>8</v>
      </c>
      <c r="M1541">
        <v>3</v>
      </c>
      <c r="N1541" t="s">
        <v>4770</v>
      </c>
      <c r="O1541" t="s">
        <v>4771</v>
      </c>
      <c r="P1541" t="s">
        <v>17</v>
      </c>
      <c r="Q1541" t="s">
        <v>17</v>
      </c>
      <c r="R1541">
        <v>7</v>
      </c>
      <c r="S1541" t="s">
        <v>4</v>
      </c>
      <c r="T1541" t="s">
        <v>18</v>
      </c>
      <c r="U1541" t="s">
        <v>3</v>
      </c>
      <c r="V1541" t="s">
        <v>3</v>
      </c>
      <c r="W1541" s="1">
        <v>1</v>
      </c>
      <c r="X1541" s="1" t="s">
        <v>457</v>
      </c>
      <c r="Y1541" t="s">
        <v>4</v>
      </c>
      <c r="Z1541" t="s">
        <v>3</v>
      </c>
      <c r="AA1541" t="s">
        <v>416</v>
      </c>
      <c r="AB1541" t="s">
        <v>3</v>
      </c>
      <c r="AC1541" t="s">
        <v>3</v>
      </c>
      <c r="AD1541" t="s">
        <v>16</v>
      </c>
      <c r="AF1541" t="s">
        <v>3</v>
      </c>
      <c r="AG1541" t="s">
        <v>9</v>
      </c>
      <c r="AH1541" t="s">
        <v>3</v>
      </c>
      <c r="AK1541" t="s">
        <v>3</v>
      </c>
      <c r="AL1541" t="s">
        <v>3</v>
      </c>
      <c r="AN1541" t="s">
        <v>3</v>
      </c>
      <c r="AO1541" t="s">
        <v>3</v>
      </c>
    </row>
    <row r="1542" spans="1:41" x14ac:dyDescent="0.25">
      <c r="A1542" t="s">
        <v>4</v>
      </c>
      <c r="B1542" t="s">
        <v>4</v>
      </c>
      <c r="D1542" t="s">
        <v>136</v>
      </c>
      <c r="E1542" t="s">
        <v>4772</v>
      </c>
      <c r="F1542">
        <v>2018</v>
      </c>
      <c r="G1542">
        <v>54</v>
      </c>
      <c r="H1542">
        <v>3</v>
      </c>
      <c r="I1542" t="s">
        <v>4773</v>
      </c>
      <c r="K1542">
        <v>2</v>
      </c>
      <c r="L1542">
        <v>7</v>
      </c>
      <c r="M1542">
        <v>1</v>
      </c>
      <c r="N1542" t="s">
        <v>4774</v>
      </c>
      <c r="O1542" t="s">
        <v>4775</v>
      </c>
      <c r="P1542" t="s">
        <v>17</v>
      </c>
      <c r="Q1542" t="s">
        <v>17</v>
      </c>
      <c r="R1542">
        <v>4</v>
      </c>
      <c r="S1542" t="s">
        <v>4</v>
      </c>
      <c r="T1542" t="s">
        <v>18</v>
      </c>
      <c r="U1542" t="s">
        <v>3</v>
      </c>
      <c r="V1542" t="s">
        <v>3</v>
      </c>
      <c r="W1542" s="1">
        <v>1</v>
      </c>
      <c r="X1542" s="1" t="s">
        <v>457</v>
      </c>
      <c r="Y1542" t="s">
        <v>4</v>
      </c>
      <c r="Z1542" t="s">
        <v>3</v>
      </c>
      <c r="AA1542" t="s">
        <v>416</v>
      </c>
      <c r="AB1542" t="s">
        <v>3</v>
      </c>
      <c r="AC1542" t="s">
        <v>3</v>
      </c>
      <c r="AD1542" t="s">
        <v>49</v>
      </c>
      <c r="AF1542" t="s">
        <v>3</v>
      </c>
      <c r="AG1542" t="s">
        <v>9</v>
      </c>
      <c r="AH1542" t="s">
        <v>3</v>
      </c>
      <c r="AK1542" t="s">
        <v>3</v>
      </c>
      <c r="AL1542" t="s">
        <v>3</v>
      </c>
      <c r="AN1542" t="s">
        <v>641</v>
      </c>
      <c r="AO1542" t="s">
        <v>3</v>
      </c>
    </row>
    <row r="1543" spans="1:41" x14ac:dyDescent="0.25">
      <c r="A1543" t="s">
        <v>4</v>
      </c>
      <c r="B1543" t="s">
        <v>4</v>
      </c>
      <c r="D1543" t="s">
        <v>136</v>
      </c>
      <c r="E1543" t="s">
        <v>4776</v>
      </c>
      <c r="F1543">
        <v>2018</v>
      </c>
      <c r="G1543">
        <v>54</v>
      </c>
      <c r="H1543">
        <v>4</v>
      </c>
      <c r="I1543" t="s">
        <v>4777</v>
      </c>
      <c r="K1543">
        <v>2</v>
      </c>
      <c r="L1543">
        <v>4</v>
      </c>
      <c r="M1543">
        <v>1</v>
      </c>
      <c r="N1543" t="s">
        <v>4778</v>
      </c>
      <c r="O1543" t="s">
        <v>4779</v>
      </c>
      <c r="P1543" t="s">
        <v>17</v>
      </c>
      <c r="Q1543" t="s">
        <v>17</v>
      </c>
      <c r="R1543">
        <v>4</v>
      </c>
      <c r="S1543" t="s">
        <v>4</v>
      </c>
      <c r="T1543" t="s">
        <v>18</v>
      </c>
      <c r="U1543" t="s">
        <v>3</v>
      </c>
      <c r="V1543" t="s">
        <v>3</v>
      </c>
      <c r="W1543" s="1">
        <v>1</v>
      </c>
      <c r="X1543" s="1" t="s">
        <v>457</v>
      </c>
      <c r="Y1543" t="s">
        <v>4</v>
      </c>
      <c r="Z1543" t="s">
        <v>3</v>
      </c>
      <c r="AA1543" t="s">
        <v>416</v>
      </c>
      <c r="AB1543" t="s">
        <v>3</v>
      </c>
      <c r="AC1543" t="s">
        <v>3</v>
      </c>
      <c r="AD1543" t="s">
        <v>16</v>
      </c>
      <c r="AF1543" t="s">
        <v>3</v>
      </c>
      <c r="AG1543" t="s">
        <v>9</v>
      </c>
      <c r="AH1543" t="s">
        <v>3</v>
      </c>
      <c r="AK1543" t="s">
        <v>3</v>
      </c>
      <c r="AL1543" t="s">
        <v>3</v>
      </c>
      <c r="AN1543" t="s">
        <v>641</v>
      </c>
      <c r="AO1543" t="s">
        <v>3</v>
      </c>
    </row>
    <row r="1544" spans="1:41" x14ac:dyDescent="0.25">
      <c r="A1544" t="s">
        <v>4</v>
      </c>
      <c r="B1544" t="s">
        <v>4</v>
      </c>
      <c r="D1544" t="s">
        <v>136</v>
      </c>
      <c r="E1544" t="s">
        <v>4780</v>
      </c>
      <c r="F1544">
        <v>2018</v>
      </c>
      <c r="G1544">
        <v>54</v>
      </c>
      <c r="H1544">
        <v>7</v>
      </c>
      <c r="I1544" t="s">
        <v>4781</v>
      </c>
      <c r="K1544">
        <v>2</v>
      </c>
      <c r="L1544">
        <v>5</v>
      </c>
      <c r="M1544">
        <v>3</v>
      </c>
      <c r="N1544" t="s">
        <v>4782</v>
      </c>
      <c r="O1544" t="s">
        <v>4783</v>
      </c>
      <c r="P1544" t="s">
        <v>1122</v>
      </c>
      <c r="Q1544" t="s">
        <v>1122</v>
      </c>
      <c r="R1544">
        <v>1</v>
      </c>
      <c r="S1544" t="s">
        <v>4</v>
      </c>
      <c r="T1544" s="5" t="s">
        <v>426</v>
      </c>
      <c r="U1544" t="s">
        <v>3</v>
      </c>
      <c r="V1544" t="s">
        <v>3</v>
      </c>
      <c r="W1544" s="1">
        <v>0.25</v>
      </c>
      <c r="X1544" s="1" t="s">
        <v>457</v>
      </c>
      <c r="Y1544" t="s">
        <v>4</v>
      </c>
      <c r="Z1544" t="s">
        <v>3</v>
      </c>
      <c r="AA1544" t="s">
        <v>416</v>
      </c>
      <c r="AB1544" t="s">
        <v>3</v>
      </c>
      <c r="AC1544" t="s">
        <v>3</v>
      </c>
      <c r="AD1544" t="s">
        <v>49</v>
      </c>
      <c r="AF1544" t="s">
        <v>3</v>
      </c>
      <c r="AG1544" t="s">
        <v>9</v>
      </c>
      <c r="AH1544" t="s">
        <v>3</v>
      </c>
      <c r="AK1544" t="s">
        <v>3</v>
      </c>
      <c r="AL1544" t="s">
        <v>3</v>
      </c>
      <c r="AN1544" t="s">
        <v>3</v>
      </c>
      <c r="AO1544" t="s">
        <v>3</v>
      </c>
    </row>
    <row r="1545" spans="1:41" x14ac:dyDescent="0.25">
      <c r="A1545" t="s">
        <v>4</v>
      </c>
      <c r="B1545" t="s">
        <v>4</v>
      </c>
      <c r="D1545" t="s">
        <v>136</v>
      </c>
      <c r="E1545" t="s">
        <v>4780</v>
      </c>
      <c r="F1545">
        <v>2018</v>
      </c>
      <c r="G1545">
        <v>54</v>
      </c>
      <c r="H1545">
        <v>7</v>
      </c>
      <c r="I1545" t="s">
        <v>4781</v>
      </c>
      <c r="K1545">
        <v>2</v>
      </c>
      <c r="L1545">
        <v>5</v>
      </c>
      <c r="M1545">
        <v>3</v>
      </c>
      <c r="N1545" t="s">
        <v>4782</v>
      </c>
      <c r="O1545" t="s">
        <v>4783</v>
      </c>
      <c r="P1545" t="s">
        <v>1122</v>
      </c>
      <c r="Q1545" t="s">
        <v>1122</v>
      </c>
      <c r="R1545" t="s">
        <v>76</v>
      </c>
      <c r="S1545" t="s">
        <v>4</v>
      </c>
      <c r="T1545" s="5" t="s">
        <v>426</v>
      </c>
      <c r="U1545" t="s">
        <v>3</v>
      </c>
      <c r="V1545" t="s">
        <v>3</v>
      </c>
      <c r="W1545" s="1">
        <v>0.25</v>
      </c>
      <c r="X1545" s="1" t="s">
        <v>457</v>
      </c>
      <c r="Y1545" t="s">
        <v>4</v>
      </c>
      <c r="Z1545" t="s">
        <v>3</v>
      </c>
      <c r="AA1545" t="s">
        <v>416</v>
      </c>
      <c r="AB1545" t="s">
        <v>3</v>
      </c>
      <c r="AC1545" t="s">
        <v>3</v>
      </c>
      <c r="AD1545" t="s">
        <v>49</v>
      </c>
      <c r="AF1545" t="s">
        <v>3</v>
      </c>
      <c r="AG1545" t="s">
        <v>9</v>
      </c>
      <c r="AH1545" t="s">
        <v>3</v>
      </c>
      <c r="AK1545" t="s">
        <v>3</v>
      </c>
      <c r="AL1545" t="s">
        <v>3</v>
      </c>
      <c r="AN1545" t="s">
        <v>641</v>
      </c>
      <c r="AO1545" t="s">
        <v>3</v>
      </c>
    </row>
    <row r="1546" spans="1:41" x14ac:dyDescent="0.25">
      <c r="A1546" t="s">
        <v>4</v>
      </c>
      <c r="B1546" t="s">
        <v>4</v>
      </c>
      <c r="D1546" t="s">
        <v>136</v>
      </c>
      <c r="E1546" t="s">
        <v>4784</v>
      </c>
      <c r="F1546">
        <v>2018</v>
      </c>
      <c r="G1546">
        <v>54</v>
      </c>
      <c r="H1546">
        <v>9</v>
      </c>
      <c r="I1546" t="s">
        <v>4785</v>
      </c>
      <c r="K1546">
        <v>2</v>
      </c>
      <c r="L1546">
        <v>5</v>
      </c>
      <c r="M1546">
        <v>7</v>
      </c>
      <c r="N1546" t="s">
        <v>4786</v>
      </c>
      <c r="O1546" t="s">
        <v>4787</v>
      </c>
      <c r="P1546" t="s">
        <v>17</v>
      </c>
      <c r="Q1546" t="s">
        <v>17</v>
      </c>
      <c r="R1546" t="s">
        <v>263</v>
      </c>
      <c r="S1546" t="s">
        <v>4</v>
      </c>
      <c r="T1546" t="s">
        <v>18</v>
      </c>
      <c r="U1546" t="s">
        <v>3</v>
      </c>
      <c r="V1546" t="s">
        <v>3</v>
      </c>
      <c r="W1546" s="1">
        <v>1</v>
      </c>
      <c r="X1546" s="1" t="s">
        <v>456</v>
      </c>
      <c r="Y1546" t="s">
        <v>4</v>
      </c>
      <c r="Z1546" t="s">
        <v>3</v>
      </c>
      <c r="AA1546" t="s">
        <v>416</v>
      </c>
      <c r="AB1546" t="s">
        <v>3</v>
      </c>
      <c r="AC1546" t="s">
        <v>3</v>
      </c>
      <c r="AD1546" t="s">
        <v>16</v>
      </c>
      <c r="AF1546" t="s">
        <v>3</v>
      </c>
      <c r="AG1546" t="s">
        <v>9</v>
      </c>
      <c r="AH1546" t="s">
        <v>3</v>
      </c>
      <c r="AK1546" t="s">
        <v>3</v>
      </c>
      <c r="AL1546" t="s">
        <v>3</v>
      </c>
      <c r="AN1546" t="s">
        <v>641</v>
      </c>
      <c r="AO1546" t="s">
        <v>3</v>
      </c>
    </row>
    <row r="1547" spans="1:41" x14ac:dyDescent="0.25">
      <c r="A1547" t="s">
        <v>4</v>
      </c>
      <c r="B1547" t="s">
        <v>4</v>
      </c>
      <c r="D1547" t="s">
        <v>136</v>
      </c>
      <c r="E1547" t="s">
        <v>4788</v>
      </c>
      <c r="F1547">
        <v>2018</v>
      </c>
      <c r="G1547">
        <v>54</v>
      </c>
      <c r="H1547">
        <v>10</v>
      </c>
      <c r="I1547" t="s">
        <v>4789</v>
      </c>
      <c r="K1547">
        <v>2</v>
      </c>
      <c r="L1547">
        <v>7</v>
      </c>
      <c r="M1547">
        <v>1</v>
      </c>
      <c r="N1547" t="s">
        <v>4790</v>
      </c>
      <c r="O1547" t="s">
        <v>4791</v>
      </c>
      <c r="P1547" t="s">
        <v>17</v>
      </c>
      <c r="Q1547" t="s">
        <v>17</v>
      </c>
      <c r="R1547">
        <v>5</v>
      </c>
      <c r="S1547" t="s">
        <v>4</v>
      </c>
      <c r="T1547" t="s">
        <v>18</v>
      </c>
      <c r="U1547" t="s">
        <v>3</v>
      </c>
      <c r="V1547" t="s">
        <v>3</v>
      </c>
      <c r="W1547" s="1">
        <v>0.1</v>
      </c>
      <c r="X1547" s="1" t="s">
        <v>457</v>
      </c>
      <c r="Y1547" t="s">
        <v>4</v>
      </c>
      <c r="Z1547" t="s">
        <v>3</v>
      </c>
      <c r="AA1547" t="s">
        <v>416</v>
      </c>
      <c r="AB1547" t="s">
        <v>3</v>
      </c>
      <c r="AC1547" t="s">
        <v>3</v>
      </c>
      <c r="AD1547" t="s">
        <v>16</v>
      </c>
      <c r="AE1547">
        <v>2014</v>
      </c>
      <c r="AF1547" t="s">
        <v>3</v>
      </c>
      <c r="AG1547" t="s">
        <v>9</v>
      </c>
      <c r="AH1547" t="s">
        <v>3</v>
      </c>
      <c r="AK1547" t="s">
        <v>3</v>
      </c>
      <c r="AL1547" t="s">
        <v>4</v>
      </c>
      <c r="AM1547" t="s">
        <v>420</v>
      </c>
      <c r="AN1547" t="s">
        <v>641</v>
      </c>
      <c r="AO1547" t="s">
        <v>3</v>
      </c>
    </row>
    <row r="1548" spans="1:41" x14ac:dyDescent="0.25">
      <c r="A1548" t="s">
        <v>4</v>
      </c>
      <c r="B1548" t="s">
        <v>4</v>
      </c>
      <c r="D1548" t="s">
        <v>136</v>
      </c>
      <c r="E1548" t="s">
        <v>4792</v>
      </c>
      <c r="F1548">
        <v>2018</v>
      </c>
      <c r="G1548">
        <v>54</v>
      </c>
      <c r="H1548">
        <v>13</v>
      </c>
      <c r="I1548" t="s">
        <v>4793</v>
      </c>
      <c r="K1548">
        <v>2</v>
      </c>
      <c r="L1548">
        <v>5</v>
      </c>
      <c r="M1548">
        <v>1</v>
      </c>
      <c r="N1548" t="s">
        <v>4794</v>
      </c>
      <c r="O1548" t="s">
        <v>4795</v>
      </c>
      <c r="P1548" t="s">
        <v>17</v>
      </c>
      <c r="Q1548" t="s">
        <v>17</v>
      </c>
      <c r="R1548">
        <v>4</v>
      </c>
      <c r="S1548" t="s">
        <v>4</v>
      </c>
      <c r="T1548" t="s">
        <v>18</v>
      </c>
      <c r="U1548" t="s">
        <v>3</v>
      </c>
      <c r="V1548" t="s">
        <v>3</v>
      </c>
      <c r="W1548" s="1">
        <v>1</v>
      </c>
      <c r="X1548" s="1" t="s">
        <v>457</v>
      </c>
      <c r="Y1548" t="s">
        <v>4</v>
      </c>
      <c r="Z1548" t="s">
        <v>3</v>
      </c>
      <c r="AA1548" t="s">
        <v>416</v>
      </c>
      <c r="AB1548" t="s">
        <v>3</v>
      </c>
      <c r="AC1548" t="s">
        <v>3</v>
      </c>
      <c r="AD1548" t="s">
        <v>49</v>
      </c>
      <c r="AF1548" t="s">
        <v>3</v>
      </c>
      <c r="AG1548" t="s">
        <v>9</v>
      </c>
      <c r="AH1548" t="s">
        <v>3</v>
      </c>
      <c r="AK1548" t="s">
        <v>3</v>
      </c>
      <c r="AL1548" t="s">
        <v>3</v>
      </c>
      <c r="AN1548" t="s">
        <v>641</v>
      </c>
      <c r="AO1548" t="s">
        <v>3</v>
      </c>
    </row>
    <row r="1549" spans="1:41" x14ac:dyDescent="0.25">
      <c r="A1549" t="s">
        <v>4</v>
      </c>
      <c r="B1549" t="s">
        <v>4</v>
      </c>
      <c r="D1549" t="s">
        <v>136</v>
      </c>
      <c r="E1549" t="s">
        <v>4796</v>
      </c>
      <c r="F1549">
        <v>2018</v>
      </c>
      <c r="G1549">
        <v>54</v>
      </c>
      <c r="H1549">
        <v>14</v>
      </c>
      <c r="I1549" t="s">
        <v>4797</v>
      </c>
      <c r="K1549">
        <v>2</v>
      </c>
      <c r="L1549">
        <v>7</v>
      </c>
      <c r="M1549">
        <v>3</v>
      </c>
      <c r="N1549" t="s">
        <v>4798</v>
      </c>
      <c r="O1549" t="s">
        <v>4799</v>
      </c>
      <c r="P1549" t="s">
        <v>4800</v>
      </c>
      <c r="Q1549" t="s">
        <v>169</v>
      </c>
      <c r="R1549" t="s">
        <v>88</v>
      </c>
      <c r="S1549" t="s">
        <v>4</v>
      </c>
      <c r="T1549" s="5" t="s">
        <v>566</v>
      </c>
      <c r="U1549" t="s">
        <v>3</v>
      </c>
      <c r="V1549" t="s">
        <v>3</v>
      </c>
      <c r="W1549" s="1">
        <v>1</v>
      </c>
      <c r="X1549" s="1" t="s">
        <v>457</v>
      </c>
      <c r="Y1549" t="s">
        <v>4</v>
      </c>
      <c r="Z1549" t="s">
        <v>3</v>
      </c>
      <c r="AA1549" t="s">
        <v>416</v>
      </c>
      <c r="AB1549" t="s">
        <v>3</v>
      </c>
      <c r="AC1549" t="s">
        <v>3</v>
      </c>
      <c r="AD1549" t="s">
        <v>16</v>
      </c>
      <c r="AF1549" t="s">
        <v>3</v>
      </c>
      <c r="AG1549" t="s">
        <v>9</v>
      </c>
      <c r="AH1549" t="s">
        <v>3</v>
      </c>
      <c r="AK1549" t="s">
        <v>3</v>
      </c>
      <c r="AL1549" t="s">
        <v>3</v>
      </c>
      <c r="AN1549" t="s">
        <v>3</v>
      </c>
      <c r="AO1549" t="s">
        <v>3</v>
      </c>
    </row>
    <row r="1550" spans="1:41" x14ac:dyDescent="0.25">
      <c r="A1550" t="s">
        <v>4</v>
      </c>
      <c r="B1550" t="s">
        <v>4</v>
      </c>
      <c r="D1550" t="s">
        <v>136</v>
      </c>
      <c r="E1550" t="s">
        <v>4801</v>
      </c>
      <c r="F1550">
        <v>2018</v>
      </c>
      <c r="G1550">
        <v>54</v>
      </c>
      <c r="H1550">
        <v>24</v>
      </c>
      <c r="I1550" t="s">
        <v>4802</v>
      </c>
      <c r="K1550">
        <v>2</v>
      </c>
      <c r="L1550">
        <v>9</v>
      </c>
      <c r="M1550">
        <v>5</v>
      </c>
      <c r="N1550" t="s">
        <v>4803</v>
      </c>
      <c r="O1550" t="s">
        <v>4804</v>
      </c>
      <c r="P1550" t="s">
        <v>178</v>
      </c>
      <c r="Q1550" t="s">
        <v>178</v>
      </c>
      <c r="R1550">
        <v>9</v>
      </c>
      <c r="S1550" t="s">
        <v>4</v>
      </c>
      <c r="T1550" t="s">
        <v>18</v>
      </c>
      <c r="U1550" t="s">
        <v>3</v>
      </c>
      <c r="V1550" t="s">
        <v>3</v>
      </c>
      <c r="W1550" s="1">
        <v>1</v>
      </c>
      <c r="X1550" s="1" t="s">
        <v>457</v>
      </c>
      <c r="Y1550" t="s">
        <v>4</v>
      </c>
      <c r="Z1550" t="s">
        <v>3</v>
      </c>
      <c r="AA1550" t="s">
        <v>416</v>
      </c>
      <c r="AB1550" t="s">
        <v>3</v>
      </c>
      <c r="AC1550" t="s">
        <v>3</v>
      </c>
      <c r="AD1550" t="s">
        <v>16</v>
      </c>
      <c r="AE1550">
        <v>2013</v>
      </c>
      <c r="AF1550" t="s">
        <v>3</v>
      </c>
      <c r="AG1550" t="s">
        <v>9</v>
      </c>
      <c r="AH1550" t="s">
        <v>3</v>
      </c>
      <c r="AK1550" t="s">
        <v>3</v>
      </c>
      <c r="AL1550" t="s">
        <v>3</v>
      </c>
      <c r="AN1550" t="s">
        <v>641</v>
      </c>
      <c r="AO1550" t="s">
        <v>3</v>
      </c>
    </row>
    <row r="1551" spans="1:41" x14ac:dyDescent="0.25">
      <c r="A1551" t="s">
        <v>4</v>
      </c>
      <c r="B1551" t="s">
        <v>4</v>
      </c>
      <c r="D1551" t="s">
        <v>136</v>
      </c>
      <c r="E1551" t="s">
        <v>4805</v>
      </c>
      <c r="F1551">
        <v>2019</v>
      </c>
      <c r="G1551">
        <v>55</v>
      </c>
      <c r="H1551">
        <v>1</v>
      </c>
      <c r="I1551" s="7" t="s">
        <v>2175</v>
      </c>
      <c r="K1551">
        <v>2</v>
      </c>
      <c r="L1551">
        <v>7</v>
      </c>
      <c r="M1551">
        <v>1</v>
      </c>
      <c r="N1551" t="s">
        <v>4806</v>
      </c>
      <c r="O1551" t="s">
        <v>4807</v>
      </c>
      <c r="P1551" t="s">
        <v>17</v>
      </c>
      <c r="Q1551" t="s">
        <v>17</v>
      </c>
      <c r="R1551">
        <v>5</v>
      </c>
      <c r="S1551" t="s">
        <v>4</v>
      </c>
      <c r="T1551" t="s">
        <v>18</v>
      </c>
      <c r="U1551" t="s">
        <v>3</v>
      </c>
      <c r="V1551" t="s">
        <v>3</v>
      </c>
      <c r="W1551" s="1">
        <v>1</v>
      </c>
      <c r="X1551" s="1" t="s">
        <v>457</v>
      </c>
      <c r="Y1551" t="s">
        <v>4</v>
      </c>
      <c r="Z1551" t="s">
        <v>3</v>
      </c>
      <c r="AA1551" t="s">
        <v>416</v>
      </c>
      <c r="AB1551" t="s">
        <v>3</v>
      </c>
      <c r="AC1551" t="s">
        <v>3</v>
      </c>
      <c r="AD1551" t="s">
        <v>16</v>
      </c>
      <c r="AE1551">
        <v>2017</v>
      </c>
      <c r="AF1551" t="s">
        <v>3</v>
      </c>
      <c r="AG1551" t="s">
        <v>9</v>
      </c>
      <c r="AH1551" t="s">
        <v>3</v>
      </c>
      <c r="AK1551" t="s">
        <v>3</v>
      </c>
      <c r="AL1551" t="s">
        <v>3</v>
      </c>
      <c r="AN1551" t="s">
        <v>641</v>
      </c>
      <c r="AO1551" t="s">
        <v>3</v>
      </c>
    </row>
    <row r="1552" spans="1:41" x14ac:dyDescent="0.25">
      <c r="A1552" t="s">
        <v>4</v>
      </c>
      <c r="B1552" t="s">
        <v>4</v>
      </c>
      <c r="D1552" t="s">
        <v>136</v>
      </c>
      <c r="E1552" t="s">
        <v>4808</v>
      </c>
      <c r="F1552">
        <v>2019</v>
      </c>
      <c r="G1552">
        <v>55</v>
      </c>
      <c r="H1552">
        <v>5</v>
      </c>
      <c r="I1552" t="s">
        <v>4809</v>
      </c>
      <c r="K1552">
        <v>2</v>
      </c>
      <c r="L1552">
        <v>4</v>
      </c>
      <c r="M1552">
        <v>2</v>
      </c>
      <c r="N1552" t="s">
        <v>4810</v>
      </c>
      <c r="O1552" t="s">
        <v>4811</v>
      </c>
      <c r="P1552" t="s">
        <v>17</v>
      </c>
      <c r="Q1552" t="s">
        <v>17</v>
      </c>
      <c r="R1552" t="s">
        <v>76</v>
      </c>
      <c r="S1552" t="s">
        <v>4</v>
      </c>
      <c r="T1552" s="5" t="s">
        <v>426</v>
      </c>
      <c r="U1552" t="s">
        <v>3</v>
      </c>
      <c r="V1552" t="s">
        <v>3</v>
      </c>
      <c r="W1552" s="1">
        <v>0.1</v>
      </c>
      <c r="X1552" s="1" t="s">
        <v>457</v>
      </c>
      <c r="Y1552" t="s">
        <v>4</v>
      </c>
      <c r="Z1552" t="s">
        <v>3</v>
      </c>
      <c r="AA1552" t="s">
        <v>416</v>
      </c>
      <c r="AB1552" t="s">
        <v>3</v>
      </c>
      <c r="AC1552" t="s">
        <v>3</v>
      </c>
      <c r="AD1552" t="s">
        <v>16</v>
      </c>
      <c r="AF1552" t="s">
        <v>3</v>
      </c>
      <c r="AG1552" t="s">
        <v>9</v>
      </c>
      <c r="AH1552" t="s">
        <v>4</v>
      </c>
      <c r="AI1552" t="s">
        <v>1275</v>
      </c>
      <c r="AJ1552" t="s">
        <v>4812</v>
      </c>
      <c r="AK1552" t="s">
        <v>3</v>
      </c>
      <c r="AL1552" t="s">
        <v>4</v>
      </c>
      <c r="AM1552" t="s">
        <v>437</v>
      </c>
      <c r="AN1552" t="s">
        <v>641</v>
      </c>
      <c r="AO1552" t="s">
        <v>3</v>
      </c>
    </row>
    <row r="1553" spans="1:42" x14ac:dyDescent="0.25">
      <c r="A1553" t="s">
        <v>4</v>
      </c>
      <c r="B1553" t="s">
        <v>4</v>
      </c>
      <c r="D1553" t="s">
        <v>136</v>
      </c>
      <c r="E1553" t="s">
        <v>4813</v>
      </c>
      <c r="F1553">
        <v>2018</v>
      </c>
      <c r="G1553">
        <v>54</v>
      </c>
      <c r="H1553">
        <v>25</v>
      </c>
      <c r="I1553" t="s">
        <v>4814</v>
      </c>
      <c r="K1553">
        <v>2</v>
      </c>
      <c r="L1553">
        <v>4</v>
      </c>
      <c r="M1553">
        <v>2</v>
      </c>
      <c r="N1553" t="s">
        <v>4815</v>
      </c>
      <c r="O1553" t="s">
        <v>4816</v>
      </c>
      <c r="P1553" t="s">
        <v>1122</v>
      </c>
      <c r="Q1553" t="s">
        <v>1122</v>
      </c>
      <c r="R1553">
        <v>3</v>
      </c>
      <c r="S1553" t="s">
        <v>4</v>
      </c>
      <c r="T1553" s="5" t="s">
        <v>7</v>
      </c>
      <c r="U1553" t="s">
        <v>3</v>
      </c>
      <c r="V1553" t="s">
        <v>3</v>
      </c>
      <c r="W1553" s="1">
        <v>1</v>
      </c>
      <c r="X1553" s="1" t="s">
        <v>457</v>
      </c>
      <c r="Y1553" t="s">
        <v>4</v>
      </c>
      <c r="Z1553" t="s">
        <v>3</v>
      </c>
      <c r="AA1553" t="s">
        <v>436</v>
      </c>
      <c r="AB1553" t="s">
        <v>3</v>
      </c>
      <c r="AC1553" t="s">
        <v>3</v>
      </c>
      <c r="AD1553" t="s">
        <v>16</v>
      </c>
      <c r="AF1553" t="s">
        <v>3</v>
      </c>
      <c r="AG1553" t="s">
        <v>9</v>
      </c>
      <c r="AH1553" t="s">
        <v>3</v>
      </c>
      <c r="AK1553" t="s">
        <v>3</v>
      </c>
      <c r="AL1553" t="s">
        <v>3</v>
      </c>
      <c r="AN1553" t="s">
        <v>641</v>
      </c>
      <c r="AO1553" t="s">
        <v>3</v>
      </c>
    </row>
    <row r="1554" spans="1:42" x14ac:dyDescent="0.25">
      <c r="A1554" t="s">
        <v>4</v>
      </c>
      <c r="B1554" t="s">
        <v>4</v>
      </c>
      <c r="D1554" t="s">
        <v>136</v>
      </c>
      <c r="E1554" t="s">
        <v>4817</v>
      </c>
      <c r="F1554">
        <v>2019</v>
      </c>
      <c r="G1554">
        <v>55</v>
      </c>
      <c r="H1554">
        <v>4</v>
      </c>
      <c r="I1554" t="s">
        <v>4818</v>
      </c>
      <c r="K1554">
        <v>2</v>
      </c>
      <c r="L1554">
        <v>5</v>
      </c>
      <c r="M1554">
        <v>1</v>
      </c>
      <c r="N1554" t="s">
        <v>4819</v>
      </c>
      <c r="O1554" t="s">
        <v>4820</v>
      </c>
      <c r="P1554" t="s">
        <v>17</v>
      </c>
      <c r="Q1554" t="s">
        <v>17</v>
      </c>
      <c r="R1554" t="s">
        <v>88</v>
      </c>
      <c r="S1554" t="s">
        <v>4</v>
      </c>
      <c r="T1554" t="s">
        <v>18</v>
      </c>
      <c r="U1554" t="s">
        <v>3</v>
      </c>
      <c r="V1554" t="s">
        <v>3</v>
      </c>
      <c r="X1554" s="1" t="s">
        <v>457</v>
      </c>
      <c r="Y1554" t="s">
        <v>4</v>
      </c>
      <c r="Z1554" t="s">
        <v>3</v>
      </c>
      <c r="AA1554" t="s">
        <v>416</v>
      </c>
      <c r="AB1554" t="s">
        <v>3</v>
      </c>
      <c r="AC1554" t="s">
        <v>3</v>
      </c>
      <c r="AD1554" t="s">
        <v>16</v>
      </c>
      <c r="AF1554" t="s">
        <v>3</v>
      </c>
      <c r="AG1554" t="s">
        <v>9</v>
      </c>
      <c r="AH1554" t="s">
        <v>3</v>
      </c>
      <c r="AK1554" t="s">
        <v>3</v>
      </c>
      <c r="AL1554" t="s">
        <v>3</v>
      </c>
      <c r="AN1554" t="s">
        <v>641</v>
      </c>
      <c r="AO1554" t="s">
        <v>3</v>
      </c>
    </row>
    <row r="1555" spans="1:42" x14ac:dyDescent="0.25">
      <c r="A1555" t="s">
        <v>4</v>
      </c>
      <c r="B1555" t="s">
        <v>4</v>
      </c>
      <c r="D1555" t="s">
        <v>136</v>
      </c>
      <c r="E1555" t="s">
        <v>4821</v>
      </c>
      <c r="F1555">
        <v>2019</v>
      </c>
      <c r="G1555">
        <v>55</v>
      </c>
      <c r="H1555">
        <v>9</v>
      </c>
      <c r="I1555" t="s">
        <v>4822</v>
      </c>
      <c r="K1555">
        <v>2</v>
      </c>
      <c r="L1555">
        <v>4</v>
      </c>
      <c r="M1555">
        <v>1</v>
      </c>
      <c r="N1555" t="s">
        <v>4823</v>
      </c>
      <c r="O1555" t="s">
        <v>4824</v>
      </c>
      <c r="P1555" t="s">
        <v>1122</v>
      </c>
      <c r="Q1555" t="s">
        <v>1122</v>
      </c>
      <c r="R1555">
        <v>3</v>
      </c>
      <c r="S1555" t="s">
        <v>4</v>
      </c>
      <c r="T1555" t="s">
        <v>415</v>
      </c>
      <c r="U1555" t="s">
        <v>3</v>
      </c>
      <c r="V1555" t="s">
        <v>3</v>
      </c>
      <c r="W1555" s="1">
        <v>100</v>
      </c>
      <c r="X1555" s="1" t="s">
        <v>457</v>
      </c>
      <c r="Y1555" t="s">
        <v>4</v>
      </c>
      <c r="Z1555" t="s">
        <v>3</v>
      </c>
      <c r="AA1555" t="s">
        <v>416</v>
      </c>
      <c r="AB1555" t="s">
        <v>3</v>
      </c>
      <c r="AC1555" t="s">
        <v>3</v>
      </c>
      <c r="AD1555" t="s">
        <v>16</v>
      </c>
      <c r="AE1555">
        <v>2012</v>
      </c>
      <c r="AF1555" t="s">
        <v>3</v>
      </c>
      <c r="AG1555" s="5" t="s">
        <v>512</v>
      </c>
      <c r="AH1555" t="s">
        <v>3</v>
      </c>
      <c r="AK1555" t="s">
        <v>3</v>
      </c>
      <c r="AL1555" t="s">
        <v>4</v>
      </c>
      <c r="AM1555" t="s">
        <v>437</v>
      </c>
      <c r="AN1555" t="s">
        <v>641</v>
      </c>
      <c r="AO1555" t="s">
        <v>3</v>
      </c>
    </row>
    <row r="1556" spans="1:42" x14ac:dyDescent="0.25">
      <c r="A1556" t="s">
        <v>4</v>
      </c>
      <c r="B1556" t="s">
        <v>4</v>
      </c>
      <c r="D1556" t="s">
        <v>136</v>
      </c>
      <c r="E1556" t="s">
        <v>4825</v>
      </c>
      <c r="F1556">
        <v>2019</v>
      </c>
      <c r="G1556">
        <v>55</v>
      </c>
      <c r="H1556">
        <v>10</v>
      </c>
      <c r="I1556" t="s">
        <v>4826</v>
      </c>
      <c r="K1556">
        <v>2</v>
      </c>
      <c r="L1556">
        <v>5</v>
      </c>
      <c r="M1556">
        <v>1</v>
      </c>
      <c r="N1556" t="s">
        <v>4827</v>
      </c>
      <c r="O1556" t="s">
        <v>4828</v>
      </c>
      <c r="P1556" t="s">
        <v>17</v>
      </c>
      <c r="Q1556" t="s">
        <v>17</v>
      </c>
      <c r="R1556">
        <v>5</v>
      </c>
      <c r="S1556" t="s">
        <v>4</v>
      </c>
      <c r="T1556" t="s">
        <v>18</v>
      </c>
      <c r="U1556" t="s">
        <v>3</v>
      </c>
      <c r="V1556" t="s">
        <v>3</v>
      </c>
      <c r="W1556" s="1">
        <v>1</v>
      </c>
      <c r="X1556" s="1" t="s">
        <v>457</v>
      </c>
      <c r="Y1556" t="s">
        <v>4</v>
      </c>
      <c r="Z1556" t="s">
        <v>3</v>
      </c>
      <c r="AA1556" t="s">
        <v>416</v>
      </c>
      <c r="AB1556" t="s">
        <v>3</v>
      </c>
      <c r="AC1556" t="s">
        <v>3</v>
      </c>
      <c r="AD1556" t="s">
        <v>16</v>
      </c>
      <c r="AF1556" t="s">
        <v>3</v>
      </c>
      <c r="AG1556" t="s">
        <v>9</v>
      </c>
      <c r="AH1556" t="s">
        <v>3</v>
      </c>
      <c r="AK1556" t="s">
        <v>3</v>
      </c>
      <c r="AL1556" t="s">
        <v>3</v>
      </c>
      <c r="AN1556" t="s">
        <v>641</v>
      </c>
      <c r="AO1556" t="s">
        <v>3</v>
      </c>
    </row>
    <row r="1557" spans="1:42" x14ac:dyDescent="0.25">
      <c r="A1557" t="s">
        <v>4</v>
      </c>
      <c r="B1557" t="s">
        <v>4</v>
      </c>
      <c r="D1557" t="s">
        <v>136</v>
      </c>
      <c r="E1557" t="s">
        <v>4829</v>
      </c>
      <c r="F1557">
        <v>2019</v>
      </c>
      <c r="G1557">
        <v>55</v>
      </c>
      <c r="H1557">
        <v>10</v>
      </c>
      <c r="I1557" t="s">
        <v>4830</v>
      </c>
      <c r="K1557">
        <v>2</v>
      </c>
      <c r="L1557">
        <v>8</v>
      </c>
      <c r="M1557">
        <v>1</v>
      </c>
      <c r="N1557" t="s">
        <v>4831</v>
      </c>
      <c r="O1557" t="s">
        <v>4832</v>
      </c>
      <c r="P1557" t="s">
        <v>17</v>
      </c>
      <c r="Q1557" t="s">
        <v>17</v>
      </c>
      <c r="R1557">
        <v>4</v>
      </c>
      <c r="S1557" t="s">
        <v>4</v>
      </c>
      <c r="T1557" t="s">
        <v>18</v>
      </c>
      <c r="U1557" t="s">
        <v>3</v>
      </c>
      <c r="V1557" t="s">
        <v>3</v>
      </c>
      <c r="W1557" s="1">
        <v>1</v>
      </c>
      <c r="X1557" s="1" t="s">
        <v>457</v>
      </c>
      <c r="Y1557" t="s">
        <v>4</v>
      </c>
      <c r="Z1557" t="s">
        <v>3</v>
      </c>
      <c r="AA1557" t="s">
        <v>416</v>
      </c>
      <c r="AB1557" t="s">
        <v>3</v>
      </c>
      <c r="AC1557" t="s">
        <v>3</v>
      </c>
      <c r="AD1557" t="s">
        <v>16</v>
      </c>
      <c r="AE1557">
        <v>2018</v>
      </c>
      <c r="AF1557" t="s">
        <v>3</v>
      </c>
      <c r="AG1557" t="s">
        <v>9</v>
      </c>
      <c r="AH1557" t="s">
        <v>3</v>
      </c>
      <c r="AK1557" t="s">
        <v>3</v>
      </c>
      <c r="AL1557" t="s">
        <v>3</v>
      </c>
      <c r="AN1557" t="s">
        <v>641</v>
      </c>
      <c r="AO1557" t="s">
        <v>3</v>
      </c>
    </row>
    <row r="1558" spans="1:42" x14ac:dyDescent="0.25">
      <c r="A1558" t="s">
        <v>4</v>
      </c>
      <c r="B1558" t="s">
        <v>4</v>
      </c>
      <c r="D1558" t="s">
        <v>136</v>
      </c>
      <c r="E1558" t="s">
        <v>4833</v>
      </c>
      <c r="F1558">
        <v>2019</v>
      </c>
      <c r="G1558">
        <v>55</v>
      </c>
      <c r="H1558">
        <v>14</v>
      </c>
      <c r="I1558" t="s">
        <v>4834</v>
      </c>
      <c r="K1558">
        <v>2</v>
      </c>
      <c r="L1558">
        <v>5</v>
      </c>
      <c r="M1558">
        <v>5</v>
      </c>
      <c r="N1558" t="s">
        <v>4835</v>
      </c>
      <c r="O1558" t="s">
        <v>4836</v>
      </c>
      <c r="P1558" t="s">
        <v>17</v>
      </c>
      <c r="Q1558" t="s">
        <v>17</v>
      </c>
      <c r="R1558" t="s">
        <v>93</v>
      </c>
      <c r="S1558" t="s">
        <v>4</v>
      </c>
      <c r="T1558" t="s">
        <v>18</v>
      </c>
      <c r="U1558" t="s">
        <v>3</v>
      </c>
      <c r="V1558" t="s">
        <v>3</v>
      </c>
      <c r="W1558" s="1">
        <v>1</v>
      </c>
      <c r="X1558" s="1" t="s">
        <v>457</v>
      </c>
      <c r="Y1558" t="s">
        <v>4</v>
      </c>
      <c r="Z1558" t="s">
        <v>3</v>
      </c>
      <c r="AA1558" t="s">
        <v>436</v>
      </c>
      <c r="AB1558" t="s">
        <v>3</v>
      </c>
      <c r="AC1558" t="s">
        <v>3</v>
      </c>
      <c r="AD1558" t="s">
        <v>49</v>
      </c>
      <c r="AF1558" t="s">
        <v>3</v>
      </c>
      <c r="AG1558" t="s">
        <v>9</v>
      </c>
      <c r="AH1558" t="s">
        <v>3</v>
      </c>
      <c r="AK1558" t="s">
        <v>3</v>
      </c>
      <c r="AL1558" t="s">
        <v>4</v>
      </c>
      <c r="AM1558" t="s">
        <v>420</v>
      </c>
      <c r="AN1558" t="s">
        <v>641</v>
      </c>
      <c r="AO1558" t="s">
        <v>3</v>
      </c>
    </row>
    <row r="1559" spans="1:42" x14ac:dyDescent="0.25">
      <c r="A1559" t="s">
        <v>4</v>
      </c>
      <c r="B1559" t="s">
        <v>4</v>
      </c>
      <c r="D1559" t="s">
        <v>136</v>
      </c>
      <c r="E1559" t="s">
        <v>4837</v>
      </c>
      <c r="F1559">
        <v>2019</v>
      </c>
      <c r="G1559">
        <v>55</v>
      </c>
      <c r="H1559">
        <v>15</v>
      </c>
      <c r="I1559" t="s">
        <v>4838</v>
      </c>
      <c r="K1559">
        <v>2</v>
      </c>
      <c r="L1559">
        <v>6</v>
      </c>
      <c r="M1559">
        <v>2</v>
      </c>
      <c r="N1559" t="s">
        <v>4839</v>
      </c>
      <c r="O1559" t="s">
        <v>4840</v>
      </c>
      <c r="P1559" t="s">
        <v>17</v>
      </c>
      <c r="Q1559" t="s">
        <v>17</v>
      </c>
      <c r="R1559" t="s">
        <v>596</v>
      </c>
      <c r="S1559" t="s">
        <v>4</v>
      </c>
      <c r="T1559" t="s">
        <v>18</v>
      </c>
      <c r="U1559" t="s">
        <v>3</v>
      </c>
      <c r="V1559" t="s">
        <v>3</v>
      </c>
      <c r="W1559" s="1">
        <v>1</v>
      </c>
      <c r="X1559" s="1" t="s">
        <v>457</v>
      </c>
      <c r="Y1559" t="s">
        <v>4</v>
      </c>
      <c r="Z1559" t="s">
        <v>3</v>
      </c>
      <c r="AA1559" t="s">
        <v>436</v>
      </c>
      <c r="AB1559" t="s">
        <v>3</v>
      </c>
      <c r="AC1559" t="s">
        <v>3</v>
      </c>
      <c r="AD1559" t="s">
        <v>16</v>
      </c>
      <c r="AE1559">
        <v>2015</v>
      </c>
      <c r="AF1559" t="s">
        <v>3</v>
      </c>
      <c r="AG1559" t="s">
        <v>9</v>
      </c>
      <c r="AH1559" t="s">
        <v>3</v>
      </c>
      <c r="AK1559" t="s">
        <v>3</v>
      </c>
      <c r="AL1559" t="s">
        <v>3</v>
      </c>
      <c r="AN1559" t="s">
        <v>641</v>
      </c>
      <c r="AO1559" t="s">
        <v>3</v>
      </c>
    </row>
    <row r="1560" spans="1:42" x14ac:dyDescent="0.25">
      <c r="A1560" t="s">
        <v>4</v>
      </c>
      <c r="B1560" t="s">
        <v>4</v>
      </c>
      <c r="D1560" t="s">
        <v>136</v>
      </c>
      <c r="E1560" t="s">
        <v>4841</v>
      </c>
      <c r="F1560">
        <v>2019</v>
      </c>
      <c r="G1560">
        <v>55</v>
      </c>
      <c r="H1560">
        <v>14</v>
      </c>
      <c r="I1560" t="s">
        <v>4842</v>
      </c>
      <c r="K1560">
        <v>3</v>
      </c>
      <c r="L1560">
        <v>6</v>
      </c>
      <c r="M1560">
        <v>1</v>
      </c>
      <c r="N1560" t="s">
        <v>4843</v>
      </c>
      <c r="O1560" t="s">
        <v>4844</v>
      </c>
      <c r="P1560" t="s">
        <v>12</v>
      </c>
      <c r="Q1560" t="s">
        <v>12</v>
      </c>
      <c r="R1560">
        <v>5</v>
      </c>
      <c r="S1560" t="s">
        <v>4</v>
      </c>
      <c r="T1560" t="s">
        <v>426</v>
      </c>
      <c r="U1560" t="s">
        <v>3</v>
      </c>
      <c r="V1560" t="s">
        <v>3</v>
      </c>
      <c r="W1560" s="1">
        <v>0.25</v>
      </c>
      <c r="X1560" s="1" t="s">
        <v>457</v>
      </c>
      <c r="Y1560" t="s">
        <v>4</v>
      </c>
      <c r="Z1560" t="s">
        <v>3</v>
      </c>
      <c r="AA1560" t="s">
        <v>436</v>
      </c>
      <c r="AB1560" t="s">
        <v>3</v>
      </c>
      <c r="AC1560" t="s">
        <v>3</v>
      </c>
      <c r="AD1560" t="s">
        <v>49</v>
      </c>
      <c r="AE1560">
        <v>1995</v>
      </c>
      <c r="AF1560" t="s">
        <v>3</v>
      </c>
      <c r="AG1560" t="s">
        <v>9</v>
      </c>
      <c r="AH1560" t="s">
        <v>3</v>
      </c>
      <c r="AK1560" t="s">
        <v>3</v>
      </c>
      <c r="AL1560" t="s">
        <v>3</v>
      </c>
      <c r="AN1560" t="s">
        <v>641</v>
      </c>
      <c r="AO1560" t="s">
        <v>3</v>
      </c>
    </row>
    <row r="1561" spans="1:42" x14ac:dyDescent="0.25">
      <c r="A1561" t="s">
        <v>4</v>
      </c>
      <c r="B1561" t="s">
        <v>4</v>
      </c>
      <c r="D1561" t="s">
        <v>136</v>
      </c>
      <c r="E1561" t="s">
        <v>4845</v>
      </c>
      <c r="F1561">
        <v>2019</v>
      </c>
      <c r="G1561">
        <v>55</v>
      </c>
      <c r="H1561">
        <v>25</v>
      </c>
      <c r="I1561" t="s">
        <v>4846</v>
      </c>
      <c r="K1561">
        <v>2</v>
      </c>
      <c r="L1561">
        <v>4</v>
      </c>
      <c r="M1561">
        <v>1</v>
      </c>
      <c r="N1561" t="s">
        <v>4847</v>
      </c>
      <c r="O1561" t="s">
        <v>4848</v>
      </c>
      <c r="P1561" t="s">
        <v>17</v>
      </c>
      <c r="Q1561" t="s">
        <v>17</v>
      </c>
      <c r="R1561" t="s">
        <v>518</v>
      </c>
      <c r="S1561" t="s">
        <v>4</v>
      </c>
      <c r="T1561" t="s">
        <v>18</v>
      </c>
      <c r="U1561" t="s">
        <v>3</v>
      </c>
      <c r="V1561" t="s">
        <v>3</v>
      </c>
      <c r="W1561" s="1">
        <v>1</v>
      </c>
      <c r="X1561" s="1" t="s">
        <v>1566</v>
      </c>
      <c r="Y1561" t="s">
        <v>4</v>
      </c>
      <c r="Z1561" t="s">
        <v>3</v>
      </c>
      <c r="AA1561" t="s">
        <v>436</v>
      </c>
      <c r="AB1561" t="s">
        <v>3</v>
      </c>
      <c r="AC1561" t="s">
        <v>3</v>
      </c>
      <c r="AD1561" t="s">
        <v>49</v>
      </c>
      <c r="AF1561" t="s">
        <v>3</v>
      </c>
      <c r="AG1561" t="s">
        <v>9</v>
      </c>
      <c r="AH1561" t="s">
        <v>3</v>
      </c>
      <c r="AK1561" t="s">
        <v>3</v>
      </c>
      <c r="AL1561" t="s">
        <v>4</v>
      </c>
      <c r="AM1561" t="s">
        <v>437</v>
      </c>
      <c r="AN1561" t="s">
        <v>641</v>
      </c>
      <c r="AO1561" t="s">
        <v>3</v>
      </c>
    </row>
    <row r="1562" spans="1:42" x14ac:dyDescent="0.25">
      <c r="A1562" t="s">
        <v>4</v>
      </c>
      <c r="B1562" t="s">
        <v>4</v>
      </c>
      <c r="D1562" t="s">
        <v>136</v>
      </c>
      <c r="E1562" t="s">
        <v>4849</v>
      </c>
      <c r="F1562">
        <v>2015</v>
      </c>
      <c r="G1562">
        <v>51</v>
      </c>
      <c r="H1562">
        <v>24</v>
      </c>
      <c r="I1562" t="s">
        <v>4850</v>
      </c>
      <c r="K1562">
        <v>2</v>
      </c>
      <c r="L1562">
        <v>4</v>
      </c>
      <c r="M1562">
        <v>1</v>
      </c>
      <c r="N1562" t="s">
        <v>4851</v>
      </c>
      <c r="O1562" t="s">
        <v>4852</v>
      </c>
      <c r="P1562" t="s">
        <v>17</v>
      </c>
      <c r="Q1562" t="s">
        <v>17</v>
      </c>
      <c r="R1562">
        <v>3</v>
      </c>
      <c r="S1562" t="s">
        <v>4</v>
      </c>
      <c r="T1562" t="s">
        <v>18</v>
      </c>
      <c r="U1562" t="s">
        <v>3</v>
      </c>
      <c r="V1562" t="s">
        <v>3</v>
      </c>
      <c r="W1562" s="1">
        <v>1</v>
      </c>
      <c r="X1562" s="1" t="s">
        <v>457</v>
      </c>
      <c r="Y1562" t="s">
        <v>4</v>
      </c>
      <c r="Z1562" t="s">
        <v>3</v>
      </c>
      <c r="AA1562" t="s">
        <v>416</v>
      </c>
      <c r="AB1562" t="s">
        <v>3</v>
      </c>
      <c r="AC1562" t="s">
        <v>4555</v>
      </c>
      <c r="AD1562" t="s">
        <v>16</v>
      </c>
      <c r="AF1562" t="s">
        <v>3</v>
      </c>
      <c r="AG1562" t="s">
        <v>9</v>
      </c>
      <c r="AH1562" t="s">
        <v>3</v>
      </c>
      <c r="AK1562" t="s">
        <v>3</v>
      </c>
      <c r="AL1562" t="s">
        <v>3</v>
      </c>
      <c r="AN1562" t="s">
        <v>641</v>
      </c>
      <c r="AO1562" t="s">
        <v>3</v>
      </c>
    </row>
    <row r="1563" spans="1:42" x14ac:dyDescent="0.25">
      <c r="A1563" t="s">
        <v>4</v>
      </c>
      <c r="B1563" t="s">
        <v>4</v>
      </c>
      <c r="D1563" t="s">
        <v>136</v>
      </c>
      <c r="E1563" t="s">
        <v>4853</v>
      </c>
      <c r="F1563">
        <v>2015</v>
      </c>
      <c r="G1563">
        <v>51</v>
      </c>
      <c r="H1563">
        <v>24</v>
      </c>
      <c r="I1563" t="s">
        <v>4854</v>
      </c>
      <c r="K1563">
        <v>2</v>
      </c>
      <c r="L1563">
        <v>5</v>
      </c>
      <c r="M1563">
        <v>1</v>
      </c>
      <c r="N1563" t="s">
        <v>4855</v>
      </c>
      <c r="O1563" t="s">
        <v>4856</v>
      </c>
      <c r="P1563" t="s">
        <v>17</v>
      </c>
      <c r="Q1563" t="s">
        <v>17</v>
      </c>
      <c r="R1563" t="s">
        <v>20</v>
      </c>
      <c r="S1563" t="s">
        <v>4</v>
      </c>
      <c r="T1563" t="s">
        <v>18</v>
      </c>
      <c r="U1563" t="s">
        <v>3</v>
      </c>
      <c r="V1563" t="s">
        <v>3</v>
      </c>
      <c r="W1563" s="1">
        <v>1</v>
      </c>
      <c r="X1563" s="1" t="s">
        <v>457</v>
      </c>
      <c r="Y1563" t="s">
        <v>4</v>
      </c>
      <c r="Z1563" t="s">
        <v>3</v>
      </c>
      <c r="AA1563" t="s">
        <v>436</v>
      </c>
      <c r="AB1563" t="s">
        <v>3</v>
      </c>
      <c r="AC1563" t="s">
        <v>3</v>
      </c>
      <c r="AD1563" t="s">
        <v>16</v>
      </c>
      <c r="AF1563" t="s">
        <v>3</v>
      </c>
      <c r="AG1563" t="s">
        <v>9</v>
      </c>
      <c r="AH1563" t="s">
        <v>3</v>
      </c>
      <c r="AK1563" t="s">
        <v>3</v>
      </c>
      <c r="AL1563" t="s">
        <v>3</v>
      </c>
      <c r="AN1563" t="s">
        <v>4</v>
      </c>
      <c r="AO1563" t="s">
        <v>3</v>
      </c>
      <c r="AP1563" t="s">
        <v>2483</v>
      </c>
    </row>
    <row r="1564" spans="1:42" x14ac:dyDescent="0.25">
      <c r="A1564" t="s">
        <v>4</v>
      </c>
      <c r="B1564" t="s">
        <v>4</v>
      </c>
      <c r="D1564" t="s">
        <v>136</v>
      </c>
      <c r="E1564" t="s">
        <v>4853</v>
      </c>
      <c r="F1564">
        <v>2015</v>
      </c>
      <c r="G1564">
        <v>51</v>
      </c>
      <c r="H1564">
        <v>24</v>
      </c>
      <c r="I1564" t="s">
        <v>4854</v>
      </c>
      <c r="K1564">
        <v>2</v>
      </c>
      <c r="L1564">
        <v>5</v>
      </c>
      <c r="M1564">
        <v>1</v>
      </c>
      <c r="N1564" t="s">
        <v>4855</v>
      </c>
      <c r="O1564" t="s">
        <v>4856</v>
      </c>
      <c r="P1564" t="s">
        <v>17</v>
      </c>
      <c r="Q1564" t="s">
        <v>17</v>
      </c>
      <c r="R1564" t="s">
        <v>518</v>
      </c>
      <c r="S1564" t="s">
        <v>4</v>
      </c>
      <c r="T1564" t="s">
        <v>18</v>
      </c>
      <c r="U1564" t="s">
        <v>3</v>
      </c>
      <c r="V1564" t="s">
        <v>3</v>
      </c>
      <c r="W1564" s="1">
        <v>1</v>
      </c>
      <c r="X1564" s="1" t="s">
        <v>457</v>
      </c>
      <c r="Y1564" t="s">
        <v>4</v>
      </c>
      <c r="Z1564" t="s">
        <v>3</v>
      </c>
      <c r="AA1564" t="s">
        <v>436</v>
      </c>
      <c r="AB1564" t="s">
        <v>3</v>
      </c>
      <c r="AC1564" t="s">
        <v>3</v>
      </c>
      <c r="AD1564" t="s">
        <v>49</v>
      </c>
      <c r="AF1564" t="s">
        <v>3</v>
      </c>
      <c r="AG1564" t="s">
        <v>9</v>
      </c>
      <c r="AH1564" t="s">
        <v>3</v>
      </c>
      <c r="AK1564" t="s">
        <v>3</v>
      </c>
      <c r="AL1564" t="s">
        <v>3</v>
      </c>
      <c r="AN1564" t="s">
        <v>4</v>
      </c>
      <c r="AO1564" t="s">
        <v>3</v>
      </c>
    </row>
    <row r="1565" spans="1:42" x14ac:dyDescent="0.25">
      <c r="A1565" t="s">
        <v>4</v>
      </c>
      <c r="B1565" t="s">
        <v>4</v>
      </c>
      <c r="D1565" t="s">
        <v>136</v>
      </c>
      <c r="E1565" t="s">
        <v>4857</v>
      </c>
      <c r="F1565">
        <v>2015</v>
      </c>
      <c r="G1565">
        <v>51</v>
      </c>
      <c r="H1565">
        <v>25</v>
      </c>
      <c r="I1565" t="s">
        <v>4858</v>
      </c>
      <c r="K1565">
        <v>2</v>
      </c>
      <c r="L1565">
        <v>4</v>
      </c>
      <c r="M1565">
        <v>2</v>
      </c>
      <c r="N1565" t="s">
        <v>4859</v>
      </c>
      <c r="O1565" t="s">
        <v>4860</v>
      </c>
      <c r="P1565" t="s">
        <v>17</v>
      </c>
      <c r="Q1565" t="s">
        <v>17</v>
      </c>
      <c r="R1565">
        <v>3</v>
      </c>
      <c r="S1565" t="s">
        <v>4</v>
      </c>
      <c r="T1565" t="s">
        <v>18</v>
      </c>
      <c r="U1565" t="s">
        <v>3</v>
      </c>
      <c r="V1565" t="s">
        <v>3</v>
      </c>
      <c r="W1565" s="1">
        <v>0.1</v>
      </c>
      <c r="X1565" s="1" t="s">
        <v>457</v>
      </c>
      <c r="Y1565" t="s">
        <v>4</v>
      </c>
      <c r="Z1565" t="s">
        <v>3</v>
      </c>
      <c r="AA1565" t="s">
        <v>416</v>
      </c>
      <c r="AB1565" t="s">
        <v>3</v>
      </c>
      <c r="AC1565" t="s">
        <v>3</v>
      </c>
      <c r="AD1565" t="s">
        <v>16</v>
      </c>
      <c r="AF1565" t="s">
        <v>3</v>
      </c>
      <c r="AG1565" t="s">
        <v>9</v>
      </c>
      <c r="AH1565" t="s">
        <v>3</v>
      </c>
      <c r="AK1565" t="s">
        <v>3</v>
      </c>
      <c r="AL1565" t="s">
        <v>3</v>
      </c>
      <c r="AN1565" t="s">
        <v>3</v>
      </c>
      <c r="AO1565" t="s">
        <v>3</v>
      </c>
      <c r="AP1565" t="s">
        <v>521</v>
      </c>
    </row>
    <row r="1566" spans="1:42" x14ac:dyDescent="0.25">
      <c r="A1566" t="s">
        <v>4</v>
      </c>
      <c r="B1566" t="s">
        <v>4</v>
      </c>
      <c r="D1566" t="s">
        <v>136</v>
      </c>
      <c r="E1566" t="s">
        <v>4861</v>
      </c>
      <c r="F1566">
        <v>2016</v>
      </c>
      <c r="G1566">
        <v>52</v>
      </c>
      <c r="H1566">
        <v>8</v>
      </c>
      <c r="I1566" t="s">
        <v>4862</v>
      </c>
      <c r="K1566">
        <v>2</v>
      </c>
      <c r="L1566">
        <v>6</v>
      </c>
      <c r="M1566">
        <v>1</v>
      </c>
      <c r="N1566" t="s">
        <v>4863</v>
      </c>
      <c r="O1566" t="s">
        <v>4864</v>
      </c>
      <c r="P1566" t="s">
        <v>17</v>
      </c>
      <c r="Q1566" t="s">
        <v>17</v>
      </c>
      <c r="R1566">
        <v>5</v>
      </c>
      <c r="S1566" t="s">
        <v>4</v>
      </c>
      <c r="T1566" t="s">
        <v>18</v>
      </c>
      <c r="U1566" t="s">
        <v>3</v>
      </c>
      <c r="V1566" t="s">
        <v>3</v>
      </c>
      <c r="W1566" s="1">
        <v>1</v>
      </c>
      <c r="X1566" s="1" t="s">
        <v>457</v>
      </c>
      <c r="Y1566" t="s">
        <v>4</v>
      </c>
      <c r="Z1566" t="s">
        <v>3</v>
      </c>
      <c r="AA1566" t="s">
        <v>416</v>
      </c>
      <c r="AB1566" t="s">
        <v>3</v>
      </c>
      <c r="AC1566" t="s">
        <v>3</v>
      </c>
      <c r="AD1566" t="s">
        <v>49</v>
      </c>
      <c r="AF1566" t="s">
        <v>3</v>
      </c>
      <c r="AG1566" t="s">
        <v>9</v>
      </c>
      <c r="AH1566" t="s">
        <v>3</v>
      </c>
      <c r="AK1566" t="s">
        <v>3</v>
      </c>
      <c r="AL1566" t="s">
        <v>3</v>
      </c>
      <c r="AN1566" t="s">
        <v>641</v>
      </c>
      <c r="AO1566" t="s">
        <v>3</v>
      </c>
    </row>
    <row r="1567" spans="1:42" x14ac:dyDescent="0.25">
      <c r="A1567" t="s">
        <v>4</v>
      </c>
      <c r="B1567" t="s">
        <v>4</v>
      </c>
      <c r="D1567" t="s">
        <v>136</v>
      </c>
      <c r="E1567" t="s">
        <v>4865</v>
      </c>
      <c r="F1567">
        <v>2016</v>
      </c>
      <c r="G1567">
        <v>52</v>
      </c>
      <c r="H1567">
        <v>6</v>
      </c>
      <c r="I1567" t="s">
        <v>4866</v>
      </c>
      <c r="K1567">
        <v>2</v>
      </c>
      <c r="L1567">
        <v>4</v>
      </c>
      <c r="M1567">
        <v>7</v>
      </c>
      <c r="N1567" t="s">
        <v>4867</v>
      </c>
      <c r="O1567" t="s">
        <v>4868</v>
      </c>
      <c r="P1567" t="s">
        <v>1122</v>
      </c>
      <c r="Q1567" t="s">
        <v>1122</v>
      </c>
      <c r="R1567" t="s">
        <v>80</v>
      </c>
      <c r="S1567" t="s">
        <v>4</v>
      </c>
      <c r="T1567" s="5" t="s">
        <v>56</v>
      </c>
      <c r="U1567" t="s">
        <v>3</v>
      </c>
      <c r="V1567" t="s">
        <v>3</v>
      </c>
      <c r="W1567" s="1">
        <v>0.01</v>
      </c>
      <c r="X1567" s="1" t="s">
        <v>457</v>
      </c>
      <c r="Y1567" t="s">
        <v>4</v>
      </c>
      <c r="Z1567" t="s">
        <v>3</v>
      </c>
      <c r="AA1567" t="s">
        <v>416</v>
      </c>
      <c r="AB1567" t="s">
        <v>3</v>
      </c>
      <c r="AC1567" t="s">
        <v>4869</v>
      </c>
      <c r="AD1567" t="s">
        <v>16</v>
      </c>
      <c r="AF1567" t="s">
        <v>3</v>
      </c>
      <c r="AG1567" t="s">
        <v>9</v>
      </c>
      <c r="AH1567" t="s">
        <v>3</v>
      </c>
      <c r="AK1567" t="s">
        <v>3</v>
      </c>
      <c r="AL1567" t="s">
        <v>3</v>
      </c>
      <c r="AN1567" t="s">
        <v>641</v>
      </c>
      <c r="AO1567" t="s">
        <v>3</v>
      </c>
    </row>
    <row r="1568" spans="1:42" x14ac:dyDescent="0.25">
      <c r="A1568" t="s">
        <v>4</v>
      </c>
      <c r="B1568" t="s">
        <v>4</v>
      </c>
      <c r="D1568" t="s">
        <v>136</v>
      </c>
      <c r="E1568" t="s">
        <v>4870</v>
      </c>
      <c r="F1568">
        <v>2016</v>
      </c>
      <c r="G1568">
        <v>52</v>
      </c>
      <c r="H1568">
        <v>2</v>
      </c>
      <c r="I1568" t="s">
        <v>4871</v>
      </c>
      <c r="K1568">
        <v>2</v>
      </c>
      <c r="L1568">
        <v>6</v>
      </c>
      <c r="M1568">
        <v>2</v>
      </c>
      <c r="N1568" t="s">
        <v>4872</v>
      </c>
      <c r="O1568" t="s">
        <v>4873</v>
      </c>
      <c r="P1568" t="s">
        <v>169</v>
      </c>
      <c r="Q1568" t="s">
        <v>169</v>
      </c>
      <c r="R1568">
        <v>3</v>
      </c>
      <c r="S1568" t="s">
        <v>4</v>
      </c>
      <c r="T1568" s="5" t="s">
        <v>7</v>
      </c>
      <c r="U1568" t="s">
        <v>3</v>
      </c>
      <c r="V1568" t="s">
        <v>3</v>
      </c>
      <c r="W1568" s="1">
        <v>1</v>
      </c>
      <c r="X1568" s="1" t="s">
        <v>457</v>
      </c>
      <c r="Y1568" t="s">
        <v>4</v>
      </c>
      <c r="Z1568" t="s">
        <v>3</v>
      </c>
      <c r="AA1568" t="s">
        <v>416</v>
      </c>
      <c r="AB1568" t="s">
        <v>3</v>
      </c>
      <c r="AC1568" t="s">
        <v>3</v>
      </c>
      <c r="AD1568" t="s">
        <v>16</v>
      </c>
      <c r="AF1568" t="s">
        <v>3</v>
      </c>
      <c r="AG1568" t="s">
        <v>9</v>
      </c>
      <c r="AH1568" t="s">
        <v>3</v>
      </c>
      <c r="AK1568" t="s">
        <v>3</v>
      </c>
      <c r="AL1568" t="s">
        <v>3</v>
      </c>
      <c r="AN1568" t="s">
        <v>1307</v>
      </c>
      <c r="AO1568" t="s">
        <v>3</v>
      </c>
    </row>
    <row r="1569" spans="1:42" x14ac:dyDescent="0.25">
      <c r="A1569" t="s">
        <v>4</v>
      </c>
      <c r="B1569" t="s">
        <v>4</v>
      </c>
      <c r="D1569" t="s">
        <v>136</v>
      </c>
      <c r="E1569" t="s">
        <v>4870</v>
      </c>
      <c r="F1569">
        <v>2016</v>
      </c>
      <c r="G1569">
        <v>52</v>
      </c>
      <c r="H1569">
        <v>2</v>
      </c>
      <c r="I1569" t="s">
        <v>4871</v>
      </c>
      <c r="K1569">
        <v>2</v>
      </c>
      <c r="L1569">
        <v>6</v>
      </c>
      <c r="M1569">
        <v>2</v>
      </c>
      <c r="N1569" t="s">
        <v>4872</v>
      </c>
      <c r="O1569" t="s">
        <v>4873</v>
      </c>
      <c r="P1569" t="s">
        <v>169</v>
      </c>
      <c r="Q1569" t="s">
        <v>169</v>
      </c>
      <c r="R1569">
        <v>3</v>
      </c>
      <c r="S1569" t="s">
        <v>4</v>
      </c>
      <c r="T1569" s="5" t="s">
        <v>7</v>
      </c>
      <c r="U1569" t="s">
        <v>3</v>
      </c>
      <c r="V1569" t="s">
        <v>3</v>
      </c>
      <c r="W1569" s="1">
        <v>1</v>
      </c>
      <c r="X1569" s="1" t="s">
        <v>457</v>
      </c>
      <c r="Y1569" t="s">
        <v>4</v>
      </c>
      <c r="Z1569" t="s">
        <v>3</v>
      </c>
      <c r="AA1569" t="s">
        <v>416</v>
      </c>
      <c r="AB1569" t="s">
        <v>3</v>
      </c>
      <c r="AC1569" t="s">
        <v>3</v>
      </c>
      <c r="AD1569" t="s">
        <v>16</v>
      </c>
      <c r="AF1569" t="s">
        <v>3</v>
      </c>
      <c r="AG1569" t="s">
        <v>9</v>
      </c>
      <c r="AH1569" t="s">
        <v>3</v>
      </c>
      <c r="AK1569" t="s">
        <v>3</v>
      </c>
      <c r="AL1569" t="s">
        <v>3</v>
      </c>
      <c r="AN1569" t="s">
        <v>1307</v>
      </c>
      <c r="AO1569" t="s">
        <v>3</v>
      </c>
    </row>
    <row r="1570" spans="1:42" x14ac:dyDescent="0.25">
      <c r="A1570" t="s">
        <v>4</v>
      </c>
      <c r="B1570" t="s">
        <v>4</v>
      </c>
      <c r="D1570" t="s">
        <v>136</v>
      </c>
      <c r="E1570" t="s">
        <v>4874</v>
      </c>
      <c r="F1570">
        <v>2016</v>
      </c>
      <c r="G1570">
        <v>52</v>
      </c>
      <c r="H1570">
        <v>8</v>
      </c>
      <c r="I1570" t="s">
        <v>4875</v>
      </c>
      <c r="K1570">
        <v>2</v>
      </c>
      <c r="L1570">
        <v>4</v>
      </c>
      <c r="M1570">
        <v>1</v>
      </c>
      <c r="N1570" t="s">
        <v>4876</v>
      </c>
      <c r="O1570" t="s">
        <v>4877</v>
      </c>
      <c r="P1570" t="s">
        <v>4878</v>
      </c>
      <c r="Q1570" t="s">
        <v>507</v>
      </c>
      <c r="R1570" t="s">
        <v>55</v>
      </c>
      <c r="S1570" t="s">
        <v>4</v>
      </c>
      <c r="T1570" s="6" t="s">
        <v>7</v>
      </c>
      <c r="U1570" t="s">
        <v>3</v>
      </c>
      <c r="V1570" t="s">
        <v>3</v>
      </c>
      <c r="W1570" s="1">
        <v>2</v>
      </c>
      <c r="X1570" s="1" t="s">
        <v>457</v>
      </c>
      <c r="Y1570" t="s">
        <v>4</v>
      </c>
      <c r="Z1570" t="s">
        <v>3</v>
      </c>
      <c r="AA1570" t="s">
        <v>436</v>
      </c>
      <c r="AB1570" t="s">
        <v>3</v>
      </c>
      <c r="AC1570" t="s">
        <v>3</v>
      </c>
      <c r="AD1570" t="s">
        <v>16</v>
      </c>
      <c r="AF1570" t="s">
        <v>3</v>
      </c>
      <c r="AG1570" t="s">
        <v>9</v>
      </c>
      <c r="AH1570" t="s">
        <v>3</v>
      </c>
      <c r="AK1570" t="s">
        <v>3</v>
      </c>
      <c r="AL1570" t="s">
        <v>3</v>
      </c>
      <c r="AN1570" t="s">
        <v>641</v>
      </c>
      <c r="AO1570" t="s">
        <v>3</v>
      </c>
    </row>
    <row r="1571" spans="1:42" x14ac:dyDescent="0.25">
      <c r="A1571" t="s">
        <v>4</v>
      </c>
      <c r="B1571" t="s">
        <v>4</v>
      </c>
      <c r="D1571" t="s">
        <v>136</v>
      </c>
      <c r="E1571" t="s">
        <v>4879</v>
      </c>
      <c r="F1571">
        <v>2016</v>
      </c>
      <c r="G1571">
        <v>52</v>
      </c>
      <c r="H1571">
        <v>1</v>
      </c>
      <c r="I1571" t="s">
        <v>4880</v>
      </c>
      <c r="K1571">
        <v>2</v>
      </c>
      <c r="L1571">
        <v>5</v>
      </c>
      <c r="M1571">
        <v>4</v>
      </c>
      <c r="N1571" t="s">
        <v>4881</v>
      </c>
      <c r="O1571" t="s">
        <v>4882</v>
      </c>
      <c r="P1571" t="s">
        <v>17</v>
      </c>
      <c r="Q1571" t="s">
        <v>17</v>
      </c>
      <c r="R1571" t="s">
        <v>20</v>
      </c>
      <c r="S1571" t="s">
        <v>4</v>
      </c>
      <c r="T1571" t="s">
        <v>18</v>
      </c>
      <c r="U1571" t="s">
        <v>3</v>
      </c>
      <c r="V1571" t="s">
        <v>3</v>
      </c>
      <c r="W1571" s="1">
        <v>1</v>
      </c>
      <c r="X1571" s="1" t="s">
        <v>457</v>
      </c>
      <c r="Y1571" t="s">
        <v>4</v>
      </c>
      <c r="Z1571" t="s">
        <v>3</v>
      </c>
      <c r="AA1571" t="s">
        <v>416</v>
      </c>
      <c r="AB1571" t="s">
        <v>3</v>
      </c>
      <c r="AC1571" t="s">
        <v>3</v>
      </c>
      <c r="AD1571" t="s">
        <v>16</v>
      </c>
      <c r="AF1571" t="s">
        <v>3</v>
      </c>
      <c r="AG1571" s="6" t="s">
        <v>512</v>
      </c>
      <c r="AH1571" t="s">
        <v>3</v>
      </c>
      <c r="AK1571" t="s">
        <v>3</v>
      </c>
      <c r="AL1571" t="s">
        <v>3</v>
      </c>
      <c r="AN1571" t="s">
        <v>1307</v>
      </c>
      <c r="AO1571" t="s">
        <v>3</v>
      </c>
    </row>
    <row r="1572" spans="1:42" x14ac:dyDescent="0.25">
      <c r="A1572" t="s">
        <v>4</v>
      </c>
      <c r="B1572" t="s">
        <v>4</v>
      </c>
      <c r="D1572" t="s">
        <v>136</v>
      </c>
      <c r="E1572" t="s">
        <v>4879</v>
      </c>
      <c r="F1572">
        <v>2016</v>
      </c>
      <c r="G1572">
        <v>52</v>
      </c>
      <c r="H1572">
        <v>1</v>
      </c>
      <c r="I1572" t="s">
        <v>4880</v>
      </c>
      <c r="K1572">
        <v>2</v>
      </c>
      <c r="L1572">
        <v>5</v>
      </c>
      <c r="M1572">
        <v>4</v>
      </c>
      <c r="N1572" t="s">
        <v>4881</v>
      </c>
      <c r="O1572" t="s">
        <v>4882</v>
      </c>
      <c r="P1572" t="s">
        <v>17</v>
      </c>
      <c r="Q1572" t="s">
        <v>17</v>
      </c>
      <c r="R1572" t="s">
        <v>518</v>
      </c>
      <c r="S1572" t="s">
        <v>4</v>
      </c>
      <c r="T1572" t="s">
        <v>18</v>
      </c>
      <c r="U1572" t="s">
        <v>3</v>
      </c>
      <c r="V1572" t="s">
        <v>3</v>
      </c>
      <c r="W1572" s="1">
        <v>1</v>
      </c>
      <c r="X1572" s="1" t="s">
        <v>457</v>
      </c>
      <c r="Y1572" t="s">
        <v>4</v>
      </c>
      <c r="Z1572" t="s">
        <v>3</v>
      </c>
      <c r="AA1572" t="s">
        <v>416</v>
      </c>
      <c r="AB1572" t="s">
        <v>3</v>
      </c>
      <c r="AC1572" t="s">
        <v>3</v>
      </c>
      <c r="AD1572" t="s">
        <v>16</v>
      </c>
      <c r="AE1572">
        <v>2013</v>
      </c>
      <c r="AF1572" t="s">
        <v>3</v>
      </c>
      <c r="AG1572" s="6" t="s">
        <v>512</v>
      </c>
      <c r="AH1572" t="s">
        <v>3</v>
      </c>
      <c r="AK1572" t="s">
        <v>3</v>
      </c>
      <c r="AL1572" t="s">
        <v>3</v>
      </c>
      <c r="AN1572" t="s">
        <v>1307</v>
      </c>
      <c r="AO1572" t="s">
        <v>3</v>
      </c>
    </row>
    <row r="1573" spans="1:42" x14ac:dyDescent="0.25">
      <c r="A1573" t="s">
        <v>4</v>
      </c>
      <c r="B1573" t="s">
        <v>4</v>
      </c>
      <c r="D1573" t="s">
        <v>136</v>
      </c>
      <c r="E1573" t="s">
        <v>4883</v>
      </c>
      <c r="F1573">
        <v>2020</v>
      </c>
      <c r="G1573">
        <v>56</v>
      </c>
      <c r="H1573">
        <v>22</v>
      </c>
      <c r="I1573" t="s">
        <v>4884</v>
      </c>
      <c r="K1573">
        <v>3</v>
      </c>
      <c r="L1573">
        <v>5</v>
      </c>
      <c r="M1573">
        <v>1</v>
      </c>
      <c r="N1573" t="s">
        <v>4885</v>
      </c>
      <c r="O1573" t="s">
        <v>4886</v>
      </c>
      <c r="P1573" t="s">
        <v>17</v>
      </c>
      <c r="Q1573" t="s">
        <v>17</v>
      </c>
      <c r="R1573">
        <v>5</v>
      </c>
      <c r="S1573" t="s">
        <v>4</v>
      </c>
      <c r="T1573" t="s">
        <v>18</v>
      </c>
      <c r="U1573" t="s">
        <v>3</v>
      </c>
      <c r="V1573" t="s">
        <v>3</v>
      </c>
      <c r="W1573" s="1">
        <v>1</v>
      </c>
      <c r="X1573" s="1" t="s">
        <v>457</v>
      </c>
      <c r="Y1573" t="s">
        <v>4</v>
      </c>
      <c r="Z1573" t="s">
        <v>3</v>
      </c>
      <c r="AA1573" t="s">
        <v>416</v>
      </c>
      <c r="AB1573" t="s">
        <v>3</v>
      </c>
      <c r="AC1573" t="s">
        <v>3</v>
      </c>
      <c r="AD1573" t="s">
        <v>49</v>
      </c>
      <c r="AF1573" t="s">
        <v>3</v>
      </c>
      <c r="AG1573" t="s">
        <v>9</v>
      </c>
      <c r="AH1573" t="s">
        <v>3</v>
      </c>
      <c r="AK1573" t="s">
        <v>3</v>
      </c>
      <c r="AL1573" t="s">
        <v>3</v>
      </c>
      <c r="AN1573" t="s">
        <v>641</v>
      </c>
      <c r="AO1573" t="s">
        <v>3</v>
      </c>
    </row>
    <row r="1574" spans="1:42" x14ac:dyDescent="0.25">
      <c r="A1574" t="s">
        <v>4</v>
      </c>
      <c r="B1574" t="s">
        <v>4</v>
      </c>
      <c r="D1574" t="s">
        <v>136</v>
      </c>
      <c r="E1574" t="s">
        <v>4887</v>
      </c>
      <c r="F1574">
        <v>2020</v>
      </c>
      <c r="G1574">
        <v>56</v>
      </c>
      <c r="H1574">
        <v>22</v>
      </c>
      <c r="I1574" t="s">
        <v>4888</v>
      </c>
      <c r="K1574">
        <v>2</v>
      </c>
      <c r="L1574">
        <v>5</v>
      </c>
      <c r="M1574">
        <v>1</v>
      </c>
      <c r="N1574" t="s">
        <v>4889</v>
      </c>
      <c r="O1574" t="s">
        <v>4890</v>
      </c>
      <c r="P1574" t="s">
        <v>17</v>
      </c>
      <c r="Q1574" t="s">
        <v>17</v>
      </c>
      <c r="R1574">
        <v>5</v>
      </c>
      <c r="S1574" t="s">
        <v>4</v>
      </c>
      <c r="T1574" t="s">
        <v>18</v>
      </c>
      <c r="U1574" t="s">
        <v>3</v>
      </c>
      <c r="V1574" t="s">
        <v>3</v>
      </c>
      <c r="W1574" s="1">
        <v>1</v>
      </c>
      <c r="X1574" s="1" t="s">
        <v>457</v>
      </c>
      <c r="Y1574" t="s">
        <v>4</v>
      </c>
      <c r="Z1574" t="s">
        <v>3</v>
      </c>
      <c r="AA1574" t="s">
        <v>436</v>
      </c>
      <c r="AB1574" t="s">
        <v>3</v>
      </c>
      <c r="AC1574" t="s">
        <v>3</v>
      </c>
      <c r="AD1574" t="s">
        <v>49</v>
      </c>
      <c r="AF1574" t="s">
        <v>3</v>
      </c>
      <c r="AG1574" t="s">
        <v>9</v>
      </c>
      <c r="AH1574" t="s">
        <v>3</v>
      </c>
      <c r="AK1574" t="s">
        <v>3</v>
      </c>
      <c r="AL1574" t="s">
        <v>3</v>
      </c>
      <c r="AN1574" t="s">
        <v>641</v>
      </c>
      <c r="AO1574" t="s">
        <v>3</v>
      </c>
    </row>
    <row r="1575" spans="1:42" x14ac:dyDescent="0.25">
      <c r="A1575" t="s">
        <v>4</v>
      </c>
      <c r="B1575" t="s">
        <v>4</v>
      </c>
      <c r="D1575" t="s">
        <v>136</v>
      </c>
      <c r="E1575" t="s">
        <v>4891</v>
      </c>
      <c r="F1575">
        <v>2020</v>
      </c>
      <c r="G1575">
        <v>56</v>
      </c>
      <c r="H1575">
        <v>23</v>
      </c>
      <c r="I1575" t="s">
        <v>4892</v>
      </c>
      <c r="K1575">
        <v>3</v>
      </c>
      <c r="L1575">
        <v>6</v>
      </c>
      <c r="M1575">
        <v>1</v>
      </c>
      <c r="N1575" t="s">
        <v>4893</v>
      </c>
      <c r="O1575" t="s">
        <v>4894</v>
      </c>
      <c r="P1575" t="s">
        <v>17</v>
      </c>
      <c r="Q1575" t="s">
        <v>17</v>
      </c>
      <c r="R1575">
        <v>5</v>
      </c>
      <c r="S1575" t="s">
        <v>4</v>
      </c>
      <c r="T1575" t="s">
        <v>18</v>
      </c>
      <c r="U1575" t="s">
        <v>3</v>
      </c>
      <c r="V1575" t="s">
        <v>3</v>
      </c>
      <c r="W1575" s="1">
        <v>1</v>
      </c>
      <c r="X1575" s="1" t="s">
        <v>457</v>
      </c>
      <c r="Y1575" t="s">
        <v>4</v>
      </c>
      <c r="Z1575" t="s">
        <v>3</v>
      </c>
      <c r="AA1575" t="s">
        <v>447</v>
      </c>
      <c r="AB1575" t="s">
        <v>3</v>
      </c>
      <c r="AC1575" t="s">
        <v>3</v>
      </c>
      <c r="AD1575" t="s">
        <v>16</v>
      </c>
      <c r="AF1575" t="s">
        <v>3</v>
      </c>
      <c r="AG1575" t="s">
        <v>9</v>
      </c>
      <c r="AH1575" t="s">
        <v>3</v>
      </c>
      <c r="AK1575" t="s">
        <v>3</v>
      </c>
      <c r="AL1575" t="s">
        <v>3</v>
      </c>
      <c r="AN1575" t="s">
        <v>3</v>
      </c>
      <c r="AO1575" t="s">
        <v>3</v>
      </c>
    </row>
    <row r="1576" spans="1:42" x14ac:dyDescent="0.25">
      <c r="A1576" t="s">
        <v>4</v>
      </c>
      <c r="B1576" t="s">
        <v>4</v>
      </c>
      <c r="D1576" t="s">
        <v>136</v>
      </c>
      <c r="E1576" t="s">
        <v>4895</v>
      </c>
      <c r="F1576">
        <v>2020</v>
      </c>
      <c r="G1576">
        <v>56</v>
      </c>
      <c r="H1576">
        <v>15</v>
      </c>
      <c r="I1576" t="s">
        <v>4896</v>
      </c>
      <c r="K1576">
        <v>3</v>
      </c>
      <c r="L1576">
        <v>6</v>
      </c>
      <c r="M1576">
        <v>1</v>
      </c>
      <c r="N1576" t="s">
        <v>4897</v>
      </c>
      <c r="O1576" t="s">
        <v>4898</v>
      </c>
      <c r="P1576" t="s">
        <v>17</v>
      </c>
      <c r="Q1576" t="s">
        <v>17</v>
      </c>
      <c r="R1576">
        <v>6</v>
      </c>
      <c r="S1576" t="s">
        <v>4</v>
      </c>
      <c r="T1576" t="s">
        <v>18</v>
      </c>
      <c r="U1576" t="s">
        <v>3</v>
      </c>
      <c r="V1576" t="s">
        <v>3</v>
      </c>
      <c r="W1576" s="1">
        <v>1</v>
      </c>
      <c r="X1576" s="1" t="s">
        <v>457</v>
      </c>
      <c r="Y1576" t="s">
        <v>4</v>
      </c>
      <c r="Z1576" t="s">
        <v>3</v>
      </c>
      <c r="AA1576" t="s">
        <v>447</v>
      </c>
      <c r="AB1576" t="s">
        <v>3</v>
      </c>
      <c r="AC1576" t="s">
        <v>3</v>
      </c>
      <c r="AD1576" t="s">
        <v>16</v>
      </c>
      <c r="AE1576">
        <v>2017</v>
      </c>
      <c r="AF1576" t="s">
        <v>3</v>
      </c>
      <c r="AG1576" t="s">
        <v>9</v>
      </c>
      <c r="AH1576" t="s">
        <v>3</v>
      </c>
      <c r="AK1576" t="s">
        <v>3</v>
      </c>
      <c r="AL1576" t="s">
        <v>3</v>
      </c>
      <c r="AN1576" t="s">
        <v>3</v>
      </c>
      <c r="AO1576" t="s">
        <v>3</v>
      </c>
    </row>
    <row r="1577" spans="1:42" x14ac:dyDescent="0.25">
      <c r="A1577" t="s">
        <v>4</v>
      </c>
      <c r="B1577" t="s">
        <v>4</v>
      </c>
      <c r="D1577" t="s">
        <v>136</v>
      </c>
      <c r="E1577" t="s">
        <v>4899</v>
      </c>
      <c r="F1577">
        <v>2020</v>
      </c>
      <c r="G1577">
        <v>56</v>
      </c>
      <c r="H1577">
        <v>13</v>
      </c>
      <c r="I1577" t="s">
        <v>4900</v>
      </c>
      <c r="K1577">
        <v>3</v>
      </c>
      <c r="L1577">
        <v>8</v>
      </c>
      <c r="M1577">
        <v>2</v>
      </c>
      <c r="N1577" t="s">
        <v>4901</v>
      </c>
      <c r="O1577" t="s">
        <v>4902</v>
      </c>
      <c r="P1577" t="s">
        <v>17</v>
      </c>
      <c r="Q1577" t="s">
        <v>17</v>
      </c>
      <c r="R1577">
        <v>5</v>
      </c>
      <c r="S1577" t="s">
        <v>4</v>
      </c>
      <c r="T1577" t="s">
        <v>18</v>
      </c>
      <c r="U1577" t="s">
        <v>3</v>
      </c>
      <c r="V1577" t="s">
        <v>3</v>
      </c>
      <c r="W1577" s="1">
        <v>1</v>
      </c>
      <c r="X1577" s="1" t="s">
        <v>457</v>
      </c>
      <c r="Y1577" t="s">
        <v>4</v>
      </c>
      <c r="Z1577" t="s">
        <v>3</v>
      </c>
      <c r="AA1577" t="s">
        <v>416</v>
      </c>
      <c r="AB1577" t="s">
        <v>3</v>
      </c>
      <c r="AC1577" t="s">
        <v>3</v>
      </c>
      <c r="AD1577" t="s">
        <v>16</v>
      </c>
      <c r="AE1577">
        <v>2018</v>
      </c>
      <c r="AF1577" t="s">
        <v>3</v>
      </c>
      <c r="AG1577" t="s">
        <v>9</v>
      </c>
      <c r="AH1577" t="s">
        <v>3</v>
      </c>
      <c r="AK1577" t="s">
        <v>3</v>
      </c>
      <c r="AL1577" t="s">
        <v>3</v>
      </c>
      <c r="AN1577" t="s">
        <v>3</v>
      </c>
      <c r="AO1577" t="s">
        <v>3</v>
      </c>
    </row>
    <row r="1578" spans="1:42" x14ac:dyDescent="0.25">
      <c r="A1578" t="s">
        <v>4</v>
      </c>
      <c r="B1578" t="s">
        <v>4</v>
      </c>
      <c r="D1578" t="s">
        <v>136</v>
      </c>
      <c r="E1578" t="s">
        <v>4903</v>
      </c>
      <c r="F1578">
        <v>2020</v>
      </c>
      <c r="G1578">
        <v>56</v>
      </c>
      <c r="H1578">
        <v>7</v>
      </c>
      <c r="I1578" t="s">
        <v>4904</v>
      </c>
      <c r="K1578">
        <v>3</v>
      </c>
      <c r="L1578">
        <v>6</v>
      </c>
      <c r="M1578">
        <v>7</v>
      </c>
      <c r="N1578" t="s">
        <v>4905</v>
      </c>
      <c r="O1578" t="s">
        <v>4906</v>
      </c>
      <c r="P1578" t="s">
        <v>51</v>
      </c>
      <c r="Q1578" t="s">
        <v>51</v>
      </c>
      <c r="R1578">
        <v>4</v>
      </c>
      <c r="S1578" t="s">
        <v>4</v>
      </c>
      <c r="T1578" t="s">
        <v>7</v>
      </c>
      <c r="U1578" t="s">
        <v>3</v>
      </c>
      <c r="V1578" t="s">
        <v>3</v>
      </c>
      <c r="W1578" s="1">
        <v>0.1</v>
      </c>
      <c r="X1578" s="1" t="s">
        <v>456</v>
      </c>
      <c r="Y1578" t="s">
        <v>4</v>
      </c>
      <c r="Z1578" t="s">
        <v>3</v>
      </c>
      <c r="AA1578" t="s">
        <v>416</v>
      </c>
      <c r="AB1578" t="s">
        <v>3</v>
      </c>
      <c r="AC1578" t="s">
        <v>3</v>
      </c>
      <c r="AD1578" t="s">
        <v>16</v>
      </c>
      <c r="AF1578" t="s">
        <v>3</v>
      </c>
      <c r="AG1578" s="5" t="s">
        <v>427</v>
      </c>
      <c r="AH1578" t="s">
        <v>3</v>
      </c>
      <c r="AK1578" t="s">
        <v>3</v>
      </c>
      <c r="AL1578" t="s">
        <v>3</v>
      </c>
      <c r="AN1578" t="s">
        <v>641</v>
      </c>
      <c r="AO1578" t="s">
        <v>3</v>
      </c>
    </row>
    <row r="1579" spans="1:42" x14ac:dyDescent="0.25">
      <c r="A1579" t="s">
        <v>4</v>
      </c>
      <c r="B1579" t="s">
        <v>4</v>
      </c>
      <c r="D1579" t="s">
        <v>136</v>
      </c>
      <c r="E1579" t="s">
        <v>4907</v>
      </c>
      <c r="F1579">
        <v>2020</v>
      </c>
      <c r="G1579">
        <v>56</v>
      </c>
      <c r="H1579">
        <v>15</v>
      </c>
      <c r="I1579" t="s">
        <v>4908</v>
      </c>
      <c r="K1579">
        <v>2</v>
      </c>
      <c r="L1579">
        <v>8</v>
      </c>
      <c r="M1579">
        <v>1</v>
      </c>
      <c r="N1579" t="s">
        <v>4909</v>
      </c>
      <c r="O1579" t="s">
        <v>4910</v>
      </c>
      <c r="P1579" t="s">
        <v>17</v>
      </c>
      <c r="Q1579" t="s">
        <v>17</v>
      </c>
      <c r="R1579">
        <v>7</v>
      </c>
      <c r="S1579" t="s">
        <v>4</v>
      </c>
      <c r="T1579" t="s">
        <v>18</v>
      </c>
      <c r="U1579" t="s">
        <v>3</v>
      </c>
      <c r="V1579" t="s">
        <v>3</v>
      </c>
      <c r="W1579" s="1">
        <v>1</v>
      </c>
      <c r="X1579" s="1" t="s">
        <v>457</v>
      </c>
      <c r="Y1579" t="s">
        <v>4</v>
      </c>
      <c r="Z1579" t="s">
        <v>3</v>
      </c>
      <c r="AA1579" t="s">
        <v>416</v>
      </c>
      <c r="AB1579" t="s">
        <v>3</v>
      </c>
      <c r="AC1579" t="s">
        <v>3</v>
      </c>
      <c r="AD1579" t="s">
        <v>16</v>
      </c>
      <c r="AF1579" t="s">
        <v>3</v>
      </c>
      <c r="AG1579" t="s">
        <v>9</v>
      </c>
      <c r="AH1579" t="s">
        <v>3</v>
      </c>
      <c r="AK1579" t="s">
        <v>3</v>
      </c>
      <c r="AL1579" t="s">
        <v>4</v>
      </c>
      <c r="AM1579" t="s">
        <v>437</v>
      </c>
      <c r="AN1579" t="s">
        <v>641</v>
      </c>
      <c r="AO1579" t="s">
        <v>3</v>
      </c>
      <c r="AP1579" t="s">
        <v>521</v>
      </c>
    </row>
    <row r="1580" spans="1:42" x14ac:dyDescent="0.25">
      <c r="A1580" t="s">
        <v>4</v>
      </c>
      <c r="B1580" t="s">
        <v>4</v>
      </c>
      <c r="D1580" t="s">
        <v>136</v>
      </c>
      <c r="E1580" t="s">
        <v>4911</v>
      </c>
      <c r="F1580">
        <v>2020</v>
      </c>
      <c r="G1580">
        <v>56</v>
      </c>
      <c r="H1580">
        <v>11</v>
      </c>
      <c r="I1580" t="s">
        <v>4915</v>
      </c>
      <c r="K1580">
        <v>2</v>
      </c>
      <c r="L1580">
        <v>4</v>
      </c>
      <c r="M1580">
        <v>1</v>
      </c>
      <c r="N1580" t="s">
        <v>4912</v>
      </c>
      <c r="O1580" t="s">
        <v>4913</v>
      </c>
      <c r="P1580" t="s">
        <v>86</v>
      </c>
      <c r="Q1580" t="s">
        <v>17</v>
      </c>
      <c r="R1580" t="s">
        <v>20</v>
      </c>
      <c r="S1580" t="s">
        <v>4</v>
      </c>
      <c r="T1580" t="s">
        <v>18</v>
      </c>
      <c r="U1580" t="s">
        <v>3</v>
      </c>
      <c r="V1580" t="s">
        <v>3</v>
      </c>
      <c r="W1580" s="1">
        <v>1</v>
      </c>
      <c r="X1580" s="1" t="s">
        <v>457</v>
      </c>
      <c r="Y1580" t="s">
        <v>4</v>
      </c>
      <c r="Z1580" t="s">
        <v>3</v>
      </c>
      <c r="AA1580" t="s">
        <v>436</v>
      </c>
      <c r="AB1580" t="s">
        <v>3</v>
      </c>
      <c r="AC1580" t="s">
        <v>3</v>
      </c>
      <c r="AD1580" t="s">
        <v>49</v>
      </c>
      <c r="AF1580" t="s">
        <v>3</v>
      </c>
      <c r="AG1580" t="s">
        <v>9</v>
      </c>
      <c r="AH1580" t="s">
        <v>3</v>
      </c>
      <c r="AK1580" t="s">
        <v>3</v>
      </c>
      <c r="AL1580" t="s">
        <v>3</v>
      </c>
      <c r="AN1580" t="s">
        <v>641</v>
      </c>
      <c r="AO1580" t="s">
        <v>3</v>
      </c>
    </row>
    <row r="1581" spans="1:42" x14ac:dyDescent="0.25">
      <c r="A1581" t="s">
        <v>4</v>
      </c>
      <c r="B1581" t="s">
        <v>4</v>
      </c>
      <c r="D1581" t="s">
        <v>136</v>
      </c>
      <c r="E1581" t="s">
        <v>4914</v>
      </c>
      <c r="F1581">
        <v>2021</v>
      </c>
      <c r="G1581">
        <v>57</v>
      </c>
      <c r="H1581">
        <v>23</v>
      </c>
      <c r="I1581" t="s">
        <v>4916</v>
      </c>
      <c r="K1581">
        <v>3</v>
      </c>
      <c r="L1581">
        <v>7</v>
      </c>
      <c r="M1581">
        <v>2</v>
      </c>
      <c r="N1581" t="s">
        <v>4917</v>
      </c>
      <c r="O1581" t="s">
        <v>4918</v>
      </c>
      <c r="P1581" t="s">
        <v>17</v>
      </c>
      <c r="Q1581" t="s">
        <v>17</v>
      </c>
      <c r="R1581" t="s">
        <v>578</v>
      </c>
      <c r="S1581" t="s">
        <v>4</v>
      </c>
      <c r="T1581" t="s">
        <v>18</v>
      </c>
      <c r="U1581" t="s">
        <v>3</v>
      </c>
      <c r="V1581" t="s">
        <v>3</v>
      </c>
      <c r="W1581" s="1">
        <v>1</v>
      </c>
      <c r="X1581" s="1" t="s">
        <v>457</v>
      </c>
      <c r="Y1581" t="s">
        <v>4</v>
      </c>
      <c r="Z1581" t="s">
        <v>3</v>
      </c>
      <c r="AA1581" t="s">
        <v>416</v>
      </c>
      <c r="AB1581" t="s">
        <v>3</v>
      </c>
      <c r="AC1581" t="s">
        <v>3</v>
      </c>
      <c r="AD1581" t="s">
        <v>16</v>
      </c>
      <c r="AF1581" t="s">
        <v>3</v>
      </c>
      <c r="AG1581" t="s">
        <v>9</v>
      </c>
      <c r="AH1581" t="s">
        <v>3</v>
      </c>
      <c r="AK1581" t="s">
        <v>3</v>
      </c>
      <c r="AL1581" t="s">
        <v>3</v>
      </c>
      <c r="AN1581" t="s">
        <v>4</v>
      </c>
      <c r="AO1581" t="s">
        <v>3</v>
      </c>
    </row>
    <row r="1582" spans="1:42" x14ac:dyDescent="0.25">
      <c r="A1582" t="s">
        <v>4</v>
      </c>
      <c r="B1582" t="s">
        <v>4</v>
      </c>
      <c r="D1582" t="s">
        <v>136</v>
      </c>
      <c r="E1582" t="s">
        <v>4914</v>
      </c>
      <c r="F1582">
        <v>2021</v>
      </c>
      <c r="G1582">
        <v>57</v>
      </c>
      <c r="H1582">
        <v>23</v>
      </c>
      <c r="I1582" t="s">
        <v>4916</v>
      </c>
      <c r="K1582">
        <v>3</v>
      </c>
      <c r="L1582">
        <v>7</v>
      </c>
      <c r="M1582">
        <v>2</v>
      </c>
      <c r="N1582" t="s">
        <v>4917</v>
      </c>
      <c r="O1582" t="s">
        <v>4918</v>
      </c>
      <c r="P1582" t="s">
        <v>17</v>
      </c>
      <c r="Q1582" t="s">
        <v>17</v>
      </c>
      <c r="R1582" t="s">
        <v>120</v>
      </c>
      <c r="S1582" t="s">
        <v>4</v>
      </c>
      <c r="T1582" t="s">
        <v>18</v>
      </c>
      <c r="U1582" t="s">
        <v>3</v>
      </c>
      <c r="V1582" t="s">
        <v>3</v>
      </c>
      <c r="W1582" s="1">
        <v>1</v>
      </c>
      <c r="X1582" s="1" t="s">
        <v>457</v>
      </c>
      <c r="Y1582" t="s">
        <v>4</v>
      </c>
      <c r="Z1582" t="s">
        <v>3</v>
      </c>
      <c r="AA1582" t="s">
        <v>416</v>
      </c>
      <c r="AB1582" t="s">
        <v>3</v>
      </c>
      <c r="AC1582" t="s">
        <v>3</v>
      </c>
      <c r="AD1582" t="s">
        <v>49</v>
      </c>
      <c r="AF1582" t="s">
        <v>3</v>
      </c>
      <c r="AG1582" t="s">
        <v>9</v>
      </c>
      <c r="AH1582" t="s">
        <v>3</v>
      </c>
      <c r="AK1582" t="s">
        <v>3</v>
      </c>
      <c r="AL1582" t="s">
        <v>3</v>
      </c>
      <c r="AN1582" t="s">
        <v>4</v>
      </c>
      <c r="AO1582" t="s">
        <v>3</v>
      </c>
    </row>
    <row r="1583" spans="1:42" x14ac:dyDescent="0.25">
      <c r="A1583" t="s">
        <v>4</v>
      </c>
      <c r="B1583" t="s">
        <v>4</v>
      </c>
      <c r="D1583" t="s">
        <v>136</v>
      </c>
      <c r="E1583" t="s">
        <v>4919</v>
      </c>
      <c r="F1583">
        <v>2022</v>
      </c>
      <c r="G1583">
        <v>58</v>
      </c>
      <c r="H1583">
        <v>4</v>
      </c>
      <c r="I1583" t="s">
        <v>3129</v>
      </c>
      <c r="K1583">
        <v>3</v>
      </c>
      <c r="L1583">
        <v>6</v>
      </c>
      <c r="M1583">
        <v>1</v>
      </c>
      <c r="N1583" t="s">
        <v>4920</v>
      </c>
      <c r="O1583" t="s">
        <v>4921</v>
      </c>
      <c r="P1583" t="s">
        <v>22</v>
      </c>
      <c r="Q1583" t="s">
        <v>22</v>
      </c>
      <c r="R1583">
        <v>4</v>
      </c>
      <c r="S1583" t="s">
        <v>4</v>
      </c>
      <c r="T1583" t="s">
        <v>7</v>
      </c>
      <c r="U1583" t="s">
        <v>3</v>
      </c>
      <c r="V1583" t="s">
        <v>3</v>
      </c>
      <c r="W1583" s="1">
        <v>1</v>
      </c>
      <c r="X1583" s="1" t="s">
        <v>457</v>
      </c>
      <c r="Y1583" t="s">
        <v>4</v>
      </c>
      <c r="Z1583" t="s">
        <v>3</v>
      </c>
      <c r="AA1583" t="s">
        <v>436</v>
      </c>
      <c r="AB1583" t="s">
        <v>3</v>
      </c>
      <c r="AC1583" t="s">
        <v>3</v>
      </c>
      <c r="AD1583" t="s">
        <v>16</v>
      </c>
      <c r="AF1583" t="s">
        <v>3</v>
      </c>
      <c r="AG1583" t="s">
        <v>9</v>
      </c>
      <c r="AH1583" t="s">
        <v>3</v>
      </c>
      <c r="AK1583" t="s">
        <v>3</v>
      </c>
      <c r="AL1583" t="s">
        <v>4</v>
      </c>
      <c r="AM1583" t="s">
        <v>420</v>
      </c>
      <c r="AN1583" t="s">
        <v>641</v>
      </c>
      <c r="AO1583" t="s">
        <v>3</v>
      </c>
    </row>
    <row r="1584" spans="1:42" x14ac:dyDescent="0.25">
      <c r="A1584" t="s">
        <v>4</v>
      </c>
      <c r="B1584" t="s">
        <v>4</v>
      </c>
      <c r="D1584" t="s">
        <v>136</v>
      </c>
      <c r="E1584" t="s">
        <v>4922</v>
      </c>
      <c r="F1584">
        <v>2021</v>
      </c>
      <c r="G1584">
        <v>57</v>
      </c>
      <c r="H1584">
        <v>17</v>
      </c>
      <c r="I1584" t="s">
        <v>4923</v>
      </c>
      <c r="K1584">
        <v>2</v>
      </c>
      <c r="L1584">
        <v>5</v>
      </c>
      <c r="M1584">
        <v>2</v>
      </c>
      <c r="N1584" t="s">
        <v>4924</v>
      </c>
      <c r="O1584" t="s">
        <v>4925</v>
      </c>
      <c r="P1584" t="s">
        <v>135</v>
      </c>
      <c r="Q1584" t="s">
        <v>135</v>
      </c>
      <c r="R1584" t="s">
        <v>157</v>
      </c>
      <c r="S1584" t="s">
        <v>4</v>
      </c>
      <c r="T1584" t="s">
        <v>418</v>
      </c>
      <c r="U1584" t="s">
        <v>3</v>
      </c>
      <c r="V1584" t="s">
        <v>3</v>
      </c>
      <c r="W1584" s="1">
        <v>500</v>
      </c>
      <c r="X1584" s="1" t="s">
        <v>457</v>
      </c>
      <c r="Y1584" t="s">
        <v>4</v>
      </c>
      <c r="Z1584" t="s">
        <v>3</v>
      </c>
      <c r="AA1584" t="s">
        <v>436</v>
      </c>
      <c r="AB1584" t="s">
        <v>3</v>
      </c>
      <c r="AC1584" t="s">
        <v>3</v>
      </c>
      <c r="AD1584" t="s">
        <v>16</v>
      </c>
      <c r="AF1584" t="s">
        <v>3</v>
      </c>
      <c r="AG1584" t="s">
        <v>9</v>
      </c>
      <c r="AH1584" t="s">
        <v>3</v>
      </c>
      <c r="AK1584" t="s">
        <v>3</v>
      </c>
      <c r="AL1584" t="s">
        <v>4</v>
      </c>
      <c r="AM1584" t="s">
        <v>420</v>
      </c>
      <c r="AN1584" t="s">
        <v>3</v>
      </c>
      <c r="AO1584" t="s">
        <v>3</v>
      </c>
    </row>
    <row r="1585" spans="1:42" x14ac:dyDescent="0.25">
      <c r="A1585" t="s">
        <v>4</v>
      </c>
      <c r="B1585" t="s">
        <v>4</v>
      </c>
      <c r="D1585" t="s">
        <v>136</v>
      </c>
      <c r="E1585" t="s">
        <v>4926</v>
      </c>
      <c r="F1585">
        <v>2021</v>
      </c>
      <c r="G1585">
        <v>57</v>
      </c>
      <c r="H1585">
        <v>14</v>
      </c>
      <c r="I1585" t="s">
        <v>4927</v>
      </c>
      <c r="K1585">
        <v>3</v>
      </c>
      <c r="L1585">
        <v>6</v>
      </c>
      <c r="M1585">
        <v>2</v>
      </c>
      <c r="N1585" t="s">
        <v>4928</v>
      </c>
      <c r="O1585" t="s">
        <v>4929</v>
      </c>
      <c r="P1585" t="s">
        <v>17</v>
      </c>
      <c r="Q1585" t="s">
        <v>17</v>
      </c>
      <c r="R1585" t="s">
        <v>20</v>
      </c>
      <c r="S1585" t="s">
        <v>4</v>
      </c>
      <c r="T1585" t="s">
        <v>18</v>
      </c>
      <c r="U1585" t="s">
        <v>3</v>
      </c>
      <c r="V1585" t="s">
        <v>3</v>
      </c>
      <c r="W1585" s="1">
        <v>1</v>
      </c>
      <c r="X1585" s="1" t="s">
        <v>457</v>
      </c>
      <c r="Y1585" t="s">
        <v>4</v>
      </c>
      <c r="Z1585" t="s">
        <v>3</v>
      </c>
      <c r="AA1585" t="s">
        <v>416</v>
      </c>
      <c r="AB1585" t="s">
        <v>3</v>
      </c>
      <c r="AC1585" t="s">
        <v>3</v>
      </c>
      <c r="AD1585" t="s">
        <v>16</v>
      </c>
      <c r="AE1585">
        <v>2017</v>
      </c>
      <c r="AF1585" t="s">
        <v>3</v>
      </c>
      <c r="AG1585" t="s">
        <v>9</v>
      </c>
      <c r="AH1585" t="s">
        <v>3</v>
      </c>
      <c r="AK1585" t="s">
        <v>3</v>
      </c>
      <c r="AL1585" t="s">
        <v>3</v>
      </c>
      <c r="AN1585" t="s">
        <v>1307</v>
      </c>
      <c r="AO1585" t="s">
        <v>3</v>
      </c>
    </row>
    <row r="1586" spans="1:42" x14ac:dyDescent="0.25">
      <c r="A1586" t="s">
        <v>4</v>
      </c>
      <c r="B1586" t="s">
        <v>4</v>
      </c>
      <c r="D1586" t="s">
        <v>136</v>
      </c>
      <c r="E1586" t="s">
        <v>4926</v>
      </c>
      <c r="F1586">
        <v>2021</v>
      </c>
      <c r="G1586">
        <v>57</v>
      </c>
      <c r="H1586">
        <v>14</v>
      </c>
      <c r="I1586" t="s">
        <v>4927</v>
      </c>
      <c r="K1586">
        <v>3</v>
      </c>
      <c r="L1586">
        <v>6</v>
      </c>
      <c r="M1586">
        <v>2</v>
      </c>
      <c r="N1586" t="s">
        <v>4928</v>
      </c>
      <c r="O1586" t="s">
        <v>4929</v>
      </c>
      <c r="P1586" t="s">
        <v>17</v>
      </c>
      <c r="Q1586" t="s">
        <v>17</v>
      </c>
      <c r="R1586" t="s">
        <v>518</v>
      </c>
      <c r="S1586" t="s">
        <v>4</v>
      </c>
      <c r="T1586" t="s">
        <v>18</v>
      </c>
      <c r="U1586" t="s">
        <v>3</v>
      </c>
      <c r="V1586" t="s">
        <v>3</v>
      </c>
      <c r="W1586" s="1">
        <v>1</v>
      </c>
      <c r="X1586" s="1" t="s">
        <v>457</v>
      </c>
      <c r="Y1586" t="s">
        <v>4</v>
      </c>
      <c r="Z1586" t="s">
        <v>3</v>
      </c>
      <c r="AA1586" t="s">
        <v>416</v>
      </c>
      <c r="AB1586" t="s">
        <v>3</v>
      </c>
      <c r="AC1586" t="s">
        <v>3</v>
      </c>
      <c r="AD1586" t="s">
        <v>16</v>
      </c>
      <c r="AE1586">
        <v>2017</v>
      </c>
      <c r="AF1586" t="s">
        <v>3</v>
      </c>
      <c r="AG1586" t="s">
        <v>9</v>
      </c>
      <c r="AH1586" t="s">
        <v>3</v>
      </c>
      <c r="AK1586" t="s">
        <v>3</v>
      </c>
      <c r="AL1586" t="s">
        <v>3</v>
      </c>
      <c r="AN1586" t="s">
        <v>1307</v>
      </c>
      <c r="AO1586" t="s">
        <v>3</v>
      </c>
    </row>
    <row r="1587" spans="1:42" x14ac:dyDescent="0.25">
      <c r="A1587" t="s">
        <v>4</v>
      </c>
      <c r="B1587" t="s">
        <v>4</v>
      </c>
      <c r="D1587" t="s">
        <v>136</v>
      </c>
      <c r="E1587" t="s">
        <v>4930</v>
      </c>
      <c r="F1587">
        <v>2022</v>
      </c>
      <c r="G1587">
        <v>58</v>
      </c>
      <c r="H1587">
        <v>8</v>
      </c>
      <c r="I1587" t="s">
        <v>4931</v>
      </c>
      <c r="K1587">
        <v>3</v>
      </c>
      <c r="L1587">
        <v>5</v>
      </c>
      <c r="M1587">
        <v>3</v>
      </c>
      <c r="N1587" t="s">
        <v>4932</v>
      </c>
      <c r="O1587" t="s">
        <v>4933</v>
      </c>
      <c r="P1587" t="s">
        <v>124</v>
      </c>
      <c r="Q1587" t="s">
        <v>124</v>
      </c>
      <c r="R1587" t="s">
        <v>157</v>
      </c>
      <c r="S1587" t="s">
        <v>4</v>
      </c>
      <c r="T1587" t="s">
        <v>469</v>
      </c>
      <c r="U1587" t="s">
        <v>3</v>
      </c>
      <c r="V1587" t="s">
        <v>3</v>
      </c>
      <c r="W1587" s="1">
        <v>0.25</v>
      </c>
      <c r="X1587" s="1" t="s">
        <v>457</v>
      </c>
      <c r="Y1587" t="s">
        <v>4</v>
      </c>
      <c r="Z1587" t="s">
        <v>3</v>
      </c>
      <c r="AA1587" t="s">
        <v>447</v>
      </c>
      <c r="AB1587" t="s">
        <v>3</v>
      </c>
      <c r="AC1587" t="s">
        <v>3</v>
      </c>
      <c r="AD1587" t="s">
        <v>16</v>
      </c>
      <c r="AF1587" t="s">
        <v>3</v>
      </c>
      <c r="AG1587" s="5" t="s">
        <v>626</v>
      </c>
      <c r="AH1587" t="s">
        <v>4</v>
      </c>
      <c r="AI1587" t="s">
        <v>580</v>
      </c>
      <c r="AJ1587" t="s">
        <v>5208</v>
      </c>
      <c r="AK1587" t="s">
        <v>3</v>
      </c>
      <c r="AL1587" t="s">
        <v>3</v>
      </c>
      <c r="AN1587" t="s">
        <v>641</v>
      </c>
      <c r="AO1587" t="s">
        <v>3</v>
      </c>
    </row>
    <row r="1588" spans="1:42" x14ac:dyDescent="0.25">
      <c r="A1588" t="s">
        <v>4</v>
      </c>
      <c r="B1588" t="s">
        <v>4</v>
      </c>
      <c r="D1588" t="s">
        <v>167</v>
      </c>
      <c r="E1588" t="s">
        <v>4934</v>
      </c>
      <c r="F1588">
        <v>2013</v>
      </c>
      <c r="J1588">
        <v>102925</v>
      </c>
      <c r="K1588">
        <v>11</v>
      </c>
      <c r="L1588">
        <v>12</v>
      </c>
      <c r="M1588">
        <v>13</v>
      </c>
      <c r="N1588" t="s">
        <v>4935</v>
      </c>
      <c r="O1588" t="s">
        <v>4936</v>
      </c>
      <c r="P1588" t="s">
        <v>178</v>
      </c>
      <c r="Q1588" t="s">
        <v>17</v>
      </c>
      <c r="R1588" t="s">
        <v>2630</v>
      </c>
      <c r="S1588" t="s">
        <v>4</v>
      </c>
      <c r="U1588" t="s">
        <v>3</v>
      </c>
      <c r="V1588" t="s">
        <v>3</v>
      </c>
      <c r="X1588" s="1" t="s">
        <v>457</v>
      </c>
      <c r="Y1588" t="s">
        <v>4</v>
      </c>
      <c r="Z1588" t="s">
        <v>3</v>
      </c>
      <c r="AA1588" t="s">
        <v>416</v>
      </c>
      <c r="AB1588" t="s">
        <v>3</v>
      </c>
      <c r="AG1588" t="s">
        <v>9</v>
      </c>
      <c r="AH1588" t="s">
        <v>3</v>
      </c>
      <c r="AK1588" t="s">
        <v>3</v>
      </c>
      <c r="AL1588" t="s">
        <v>4</v>
      </c>
      <c r="AM1588" t="s">
        <v>437</v>
      </c>
      <c r="AN1588" t="s">
        <v>641</v>
      </c>
      <c r="AO1588" t="s">
        <v>3</v>
      </c>
      <c r="AP1588" t="s">
        <v>4937</v>
      </c>
    </row>
    <row r="1589" spans="1:42" x14ac:dyDescent="0.25">
      <c r="A1589" t="s">
        <v>4</v>
      </c>
      <c r="B1589" t="s">
        <v>4</v>
      </c>
      <c r="D1589" t="s">
        <v>167</v>
      </c>
      <c r="E1589" t="s">
        <v>4938</v>
      </c>
      <c r="F1589">
        <v>2012</v>
      </c>
      <c r="J1589">
        <v>106296</v>
      </c>
      <c r="K1589">
        <v>8</v>
      </c>
      <c r="L1589">
        <v>13</v>
      </c>
      <c r="M1589">
        <v>2</v>
      </c>
      <c r="N1589" t="s">
        <v>4939</v>
      </c>
      <c r="O1589" t="s">
        <v>4940</v>
      </c>
      <c r="P1589" t="s">
        <v>39</v>
      </c>
      <c r="Q1589" t="s">
        <v>39</v>
      </c>
      <c r="R1589" t="s">
        <v>835</v>
      </c>
      <c r="S1589" t="s">
        <v>4</v>
      </c>
      <c r="T1589" t="s">
        <v>7</v>
      </c>
      <c r="U1589" t="s">
        <v>3</v>
      </c>
      <c r="V1589" t="s">
        <v>3</v>
      </c>
      <c r="W1589" s="1">
        <v>0.05</v>
      </c>
      <c r="X1589" s="1" t="s">
        <v>457</v>
      </c>
      <c r="Y1589" t="s">
        <v>4</v>
      </c>
      <c r="Z1589" t="s">
        <v>3</v>
      </c>
      <c r="AA1589" t="s">
        <v>416</v>
      </c>
      <c r="AB1589" t="s">
        <v>3</v>
      </c>
      <c r="AC1589" t="s">
        <v>3</v>
      </c>
      <c r="AD1589" t="s">
        <v>16</v>
      </c>
      <c r="AF1589" t="s">
        <v>3</v>
      </c>
      <c r="AG1589" t="s">
        <v>9</v>
      </c>
      <c r="AH1589" t="s">
        <v>3</v>
      </c>
      <c r="AK1589" t="s">
        <v>3</v>
      </c>
      <c r="AL1589" t="s">
        <v>3</v>
      </c>
      <c r="AN1589" t="s">
        <v>641</v>
      </c>
      <c r="AO1589" t="s">
        <v>3</v>
      </c>
    </row>
    <row r="1590" spans="1:42" x14ac:dyDescent="0.25">
      <c r="A1590" t="s">
        <v>4</v>
      </c>
      <c r="B1590" t="s">
        <v>4</v>
      </c>
      <c r="D1590" t="s">
        <v>167</v>
      </c>
      <c r="E1590" t="s">
        <v>4941</v>
      </c>
      <c r="F1590">
        <v>2012</v>
      </c>
      <c r="J1590">
        <v>160219</v>
      </c>
      <c r="K1590">
        <v>8</v>
      </c>
      <c r="L1590">
        <v>10</v>
      </c>
      <c r="M1590">
        <v>2</v>
      </c>
      <c r="N1590" t="s">
        <v>4942</v>
      </c>
      <c r="O1590" t="s">
        <v>4943</v>
      </c>
      <c r="P1590" t="s">
        <v>69</v>
      </c>
      <c r="Q1590" t="s">
        <v>69</v>
      </c>
      <c r="R1590" t="s">
        <v>76</v>
      </c>
      <c r="S1590" t="s">
        <v>4</v>
      </c>
      <c r="T1590" t="s">
        <v>56</v>
      </c>
      <c r="U1590" t="s">
        <v>3</v>
      </c>
      <c r="V1590" t="s">
        <v>3</v>
      </c>
      <c r="X1590" s="1" t="s">
        <v>457</v>
      </c>
      <c r="Y1590" t="s">
        <v>4</v>
      </c>
      <c r="Z1590" t="s">
        <v>3</v>
      </c>
      <c r="AA1590" t="s">
        <v>436</v>
      </c>
      <c r="AB1590" t="s">
        <v>3</v>
      </c>
      <c r="AC1590" t="s">
        <v>4221</v>
      </c>
      <c r="AD1590" t="s">
        <v>49</v>
      </c>
      <c r="AE1590">
        <v>2010</v>
      </c>
      <c r="AF1590" t="s">
        <v>3</v>
      </c>
      <c r="AG1590" t="s">
        <v>9</v>
      </c>
      <c r="AH1590" t="s">
        <v>3</v>
      </c>
      <c r="AK1590" t="s">
        <v>3</v>
      </c>
      <c r="AL1590" t="s">
        <v>3</v>
      </c>
      <c r="AN1590" t="s">
        <v>1307</v>
      </c>
      <c r="AO1590" t="s">
        <v>3</v>
      </c>
      <c r="AP1590" t="s">
        <v>4944</v>
      </c>
    </row>
    <row r="1591" spans="1:42" x14ac:dyDescent="0.25">
      <c r="A1591" t="s">
        <v>4</v>
      </c>
      <c r="B1591" t="s">
        <v>4</v>
      </c>
      <c r="D1591" t="s">
        <v>167</v>
      </c>
      <c r="E1591" t="s">
        <v>4941</v>
      </c>
      <c r="F1591">
        <v>2012</v>
      </c>
      <c r="J1591">
        <v>160219</v>
      </c>
      <c r="K1591">
        <v>8</v>
      </c>
      <c r="L1591">
        <v>10</v>
      </c>
      <c r="M1591">
        <v>2</v>
      </c>
      <c r="N1591" t="s">
        <v>4942</v>
      </c>
      <c r="O1591" t="s">
        <v>4943</v>
      </c>
      <c r="P1591" t="s">
        <v>69</v>
      </c>
      <c r="Q1591" t="s">
        <v>69</v>
      </c>
      <c r="R1591" t="s">
        <v>157</v>
      </c>
      <c r="S1591" t="s">
        <v>4</v>
      </c>
      <c r="T1591" t="s">
        <v>56</v>
      </c>
      <c r="U1591" t="s">
        <v>3</v>
      </c>
      <c r="V1591" t="s">
        <v>3</v>
      </c>
      <c r="X1591" s="1" t="s">
        <v>457</v>
      </c>
      <c r="Y1591" t="s">
        <v>4</v>
      </c>
      <c r="Z1591" t="s">
        <v>3</v>
      </c>
      <c r="AA1591" t="s">
        <v>436</v>
      </c>
      <c r="AB1591" t="s">
        <v>3</v>
      </c>
      <c r="AC1591" t="s">
        <v>4221</v>
      </c>
      <c r="AD1591" t="s">
        <v>49</v>
      </c>
      <c r="AE1591">
        <v>2010</v>
      </c>
      <c r="AF1591" t="s">
        <v>3</v>
      </c>
      <c r="AG1591" t="s">
        <v>9</v>
      </c>
      <c r="AH1591" t="s">
        <v>3</v>
      </c>
      <c r="AK1591" t="s">
        <v>3</v>
      </c>
      <c r="AL1591" t="s">
        <v>3</v>
      </c>
      <c r="AN1591" t="s">
        <v>1307</v>
      </c>
      <c r="AO1591" t="s">
        <v>3</v>
      </c>
      <c r="AP1591" t="s">
        <v>4944</v>
      </c>
    </row>
    <row r="1592" spans="1:42" x14ac:dyDescent="0.25">
      <c r="A1592" t="s">
        <v>4</v>
      </c>
      <c r="B1592" t="s">
        <v>4</v>
      </c>
      <c r="D1592" t="s">
        <v>167</v>
      </c>
      <c r="E1592" t="s">
        <v>4945</v>
      </c>
      <c r="F1592">
        <v>2011</v>
      </c>
      <c r="J1592">
        <v>184942</v>
      </c>
      <c r="K1592">
        <v>7</v>
      </c>
      <c r="L1592">
        <v>8</v>
      </c>
      <c r="M1592">
        <v>2</v>
      </c>
      <c r="N1592" t="s">
        <v>4946</v>
      </c>
      <c r="O1592" t="s">
        <v>4947</v>
      </c>
      <c r="P1592" t="s">
        <v>4948</v>
      </c>
      <c r="Q1592" t="s">
        <v>12</v>
      </c>
      <c r="R1592" t="s">
        <v>76</v>
      </c>
      <c r="S1592" t="s">
        <v>4</v>
      </c>
      <c r="T1592" t="s">
        <v>426</v>
      </c>
      <c r="U1592" t="s">
        <v>3</v>
      </c>
      <c r="V1592" t="s">
        <v>3</v>
      </c>
      <c r="W1592" s="1">
        <v>0.01</v>
      </c>
      <c r="X1592" s="1" t="s">
        <v>457</v>
      </c>
      <c r="Y1592" t="s">
        <v>4</v>
      </c>
      <c r="Z1592" t="s">
        <v>3</v>
      </c>
      <c r="AA1592" t="s">
        <v>416</v>
      </c>
      <c r="AB1592" t="s">
        <v>3</v>
      </c>
      <c r="AC1592" t="s">
        <v>3</v>
      </c>
      <c r="AD1592" t="s">
        <v>16</v>
      </c>
      <c r="AF1592" t="s">
        <v>3</v>
      </c>
      <c r="AG1592" t="s">
        <v>9</v>
      </c>
      <c r="AH1592" t="s">
        <v>3</v>
      </c>
      <c r="AK1592" t="s">
        <v>3</v>
      </c>
      <c r="AL1592" t="s">
        <v>3</v>
      </c>
      <c r="AN1592" t="s">
        <v>3</v>
      </c>
      <c r="AO1592" t="s">
        <v>3</v>
      </c>
    </row>
    <row r="1593" spans="1:42" x14ac:dyDescent="0.25">
      <c r="A1593" t="s">
        <v>4</v>
      </c>
      <c r="B1593" t="s">
        <v>4</v>
      </c>
      <c r="D1593" t="s">
        <v>167</v>
      </c>
      <c r="E1593" t="s">
        <v>4949</v>
      </c>
      <c r="F1593">
        <v>2009</v>
      </c>
      <c r="J1593">
        <v>230650</v>
      </c>
      <c r="K1593">
        <v>7</v>
      </c>
      <c r="L1593">
        <v>20</v>
      </c>
      <c r="M1593">
        <v>3</v>
      </c>
      <c r="N1593" t="s">
        <v>4950</v>
      </c>
      <c r="O1593" t="s">
        <v>4951</v>
      </c>
      <c r="P1593" t="s">
        <v>1281</v>
      </c>
      <c r="Q1593" t="s">
        <v>51</v>
      </c>
      <c r="R1593">
        <v>5</v>
      </c>
      <c r="S1593" t="s">
        <v>4</v>
      </c>
      <c r="T1593" t="s">
        <v>7</v>
      </c>
      <c r="U1593" t="s">
        <v>3</v>
      </c>
      <c r="V1593" t="s">
        <v>3</v>
      </c>
      <c r="W1593" s="1">
        <v>1</v>
      </c>
      <c r="X1593" s="1" t="s">
        <v>457</v>
      </c>
      <c r="Y1593" t="s">
        <v>4</v>
      </c>
      <c r="Z1593" t="s">
        <v>3</v>
      </c>
      <c r="AA1593" t="s">
        <v>436</v>
      </c>
      <c r="AB1593" t="s">
        <v>3</v>
      </c>
      <c r="AC1593" t="s">
        <v>3</v>
      </c>
      <c r="AD1593" t="s">
        <v>16</v>
      </c>
      <c r="AF1593" t="s">
        <v>3</v>
      </c>
      <c r="AG1593" t="s">
        <v>9</v>
      </c>
      <c r="AH1593" t="s">
        <v>3</v>
      </c>
      <c r="AK1593" t="s">
        <v>3</v>
      </c>
      <c r="AL1593" t="s">
        <v>3</v>
      </c>
      <c r="AN1593" t="s">
        <v>641</v>
      </c>
      <c r="AO1593" t="s">
        <v>3</v>
      </c>
    </row>
    <row r="1594" spans="1:42" x14ac:dyDescent="0.25">
      <c r="A1594" t="s">
        <v>4</v>
      </c>
      <c r="B1594" t="s">
        <v>4</v>
      </c>
      <c r="D1594" t="s">
        <v>167</v>
      </c>
      <c r="E1594" t="s">
        <v>4949</v>
      </c>
      <c r="F1594">
        <v>2009</v>
      </c>
      <c r="J1594">
        <v>230650</v>
      </c>
      <c r="K1594">
        <v>7</v>
      </c>
      <c r="L1594">
        <v>20</v>
      </c>
      <c r="M1594">
        <v>3</v>
      </c>
      <c r="N1594" t="s">
        <v>4950</v>
      </c>
      <c r="O1594" t="s">
        <v>4951</v>
      </c>
      <c r="P1594" t="s">
        <v>1281</v>
      </c>
      <c r="Q1594" t="s">
        <v>51</v>
      </c>
      <c r="R1594">
        <v>9</v>
      </c>
      <c r="S1594" t="s">
        <v>4</v>
      </c>
      <c r="T1594" t="s">
        <v>7</v>
      </c>
      <c r="U1594" t="s">
        <v>3</v>
      </c>
      <c r="V1594" t="s">
        <v>3</v>
      </c>
      <c r="W1594" s="1">
        <v>1</v>
      </c>
      <c r="X1594" s="1" t="s">
        <v>457</v>
      </c>
      <c r="Y1594" t="s">
        <v>4</v>
      </c>
      <c r="Z1594" t="s">
        <v>3</v>
      </c>
      <c r="AA1594" t="s">
        <v>416</v>
      </c>
      <c r="AB1594" t="s">
        <v>3</v>
      </c>
      <c r="AC1594" t="s">
        <v>3</v>
      </c>
      <c r="AD1594" t="s">
        <v>16</v>
      </c>
      <c r="AF1594" t="s">
        <v>3</v>
      </c>
      <c r="AG1594" t="s">
        <v>9</v>
      </c>
      <c r="AH1594" t="s">
        <v>3</v>
      </c>
      <c r="AK1594" t="s">
        <v>3</v>
      </c>
      <c r="AL1594" t="s">
        <v>3</v>
      </c>
      <c r="AN1594" t="s">
        <v>641</v>
      </c>
      <c r="AO1594" t="s">
        <v>3</v>
      </c>
    </row>
    <row r="1595" spans="1:42" x14ac:dyDescent="0.25">
      <c r="A1595" t="s">
        <v>4</v>
      </c>
      <c r="B1595" t="s">
        <v>4</v>
      </c>
      <c r="D1595" t="s">
        <v>167</v>
      </c>
      <c r="E1595" t="s">
        <v>4949</v>
      </c>
      <c r="F1595">
        <v>2009</v>
      </c>
      <c r="J1595">
        <v>230650</v>
      </c>
      <c r="K1595">
        <v>7</v>
      </c>
      <c r="L1595">
        <v>20</v>
      </c>
      <c r="M1595">
        <v>3</v>
      </c>
      <c r="N1595" t="s">
        <v>4950</v>
      </c>
      <c r="O1595" t="s">
        <v>4951</v>
      </c>
      <c r="P1595" t="s">
        <v>1281</v>
      </c>
      <c r="Q1595" t="s">
        <v>51</v>
      </c>
      <c r="R1595">
        <v>10</v>
      </c>
      <c r="S1595" t="s">
        <v>4</v>
      </c>
      <c r="T1595" t="s">
        <v>7</v>
      </c>
      <c r="U1595" t="s">
        <v>3</v>
      </c>
      <c r="V1595" t="s">
        <v>3</v>
      </c>
      <c r="W1595" s="1">
        <v>0.2</v>
      </c>
      <c r="X1595" s="1" t="s">
        <v>457</v>
      </c>
      <c r="Y1595" t="s">
        <v>4</v>
      </c>
      <c r="Z1595" t="s">
        <v>3</v>
      </c>
      <c r="AA1595" t="s">
        <v>416</v>
      </c>
      <c r="AB1595" t="s">
        <v>3</v>
      </c>
      <c r="AC1595" t="s">
        <v>3</v>
      </c>
      <c r="AD1595" t="s">
        <v>16</v>
      </c>
      <c r="AF1595" t="s">
        <v>3</v>
      </c>
      <c r="AG1595" t="s">
        <v>9</v>
      </c>
      <c r="AH1595" t="s">
        <v>3</v>
      </c>
      <c r="AK1595" t="s">
        <v>3</v>
      </c>
      <c r="AL1595" t="s">
        <v>3</v>
      </c>
      <c r="AN1595" t="s">
        <v>641</v>
      </c>
      <c r="AO1595" t="s">
        <v>3</v>
      </c>
    </row>
    <row r="1596" spans="1:42" x14ac:dyDescent="0.25">
      <c r="A1596" t="s">
        <v>4</v>
      </c>
      <c r="B1596" t="s">
        <v>4</v>
      </c>
      <c r="D1596" t="s">
        <v>167</v>
      </c>
      <c r="E1596" t="s">
        <v>4952</v>
      </c>
      <c r="F1596">
        <v>2015</v>
      </c>
      <c r="J1596">
        <v>236136</v>
      </c>
      <c r="K1596">
        <v>9</v>
      </c>
      <c r="L1596">
        <v>12</v>
      </c>
      <c r="M1596">
        <v>5</v>
      </c>
      <c r="N1596" t="s">
        <v>4953</v>
      </c>
      <c r="O1596" t="s">
        <v>4954</v>
      </c>
      <c r="P1596" t="s">
        <v>507</v>
      </c>
      <c r="Q1596" t="s">
        <v>507</v>
      </c>
      <c r="R1596" t="s">
        <v>596</v>
      </c>
      <c r="S1596" t="s">
        <v>4</v>
      </c>
      <c r="T1596" t="s">
        <v>3202</v>
      </c>
      <c r="U1596" t="s">
        <v>3</v>
      </c>
      <c r="V1596" t="s">
        <v>3</v>
      </c>
      <c r="W1596" s="1">
        <v>1</v>
      </c>
      <c r="X1596" s="1" t="s">
        <v>457</v>
      </c>
      <c r="Y1596" t="s">
        <v>4</v>
      </c>
      <c r="Z1596" t="s">
        <v>3</v>
      </c>
      <c r="AA1596" t="s">
        <v>436</v>
      </c>
      <c r="AB1596" t="s">
        <v>3</v>
      </c>
      <c r="AC1596" t="s">
        <v>3</v>
      </c>
      <c r="AD1596" t="s">
        <v>16</v>
      </c>
      <c r="AF1596" t="s">
        <v>3</v>
      </c>
      <c r="AG1596" t="s">
        <v>9</v>
      </c>
      <c r="AH1596" t="s">
        <v>3</v>
      </c>
      <c r="AK1596" t="s">
        <v>3</v>
      </c>
      <c r="AL1596" t="s">
        <v>3</v>
      </c>
      <c r="AN1596" t="s">
        <v>641</v>
      </c>
      <c r="AO1596" t="s">
        <v>3</v>
      </c>
    </row>
    <row r="1597" spans="1:42" x14ac:dyDescent="0.25">
      <c r="A1597" t="s">
        <v>4</v>
      </c>
      <c r="B1597" t="s">
        <v>4</v>
      </c>
      <c r="D1597" t="s">
        <v>167</v>
      </c>
      <c r="E1597" t="s">
        <v>4952</v>
      </c>
      <c r="F1597">
        <v>2015</v>
      </c>
      <c r="J1597">
        <v>236136</v>
      </c>
      <c r="K1597">
        <v>9</v>
      </c>
      <c r="L1597">
        <v>12</v>
      </c>
      <c r="M1597">
        <v>5</v>
      </c>
      <c r="N1597" t="s">
        <v>4953</v>
      </c>
      <c r="O1597" t="s">
        <v>4954</v>
      </c>
      <c r="P1597" t="s">
        <v>507</v>
      </c>
      <c r="Q1597" t="s">
        <v>507</v>
      </c>
      <c r="R1597" t="s">
        <v>120</v>
      </c>
      <c r="S1597" t="s">
        <v>4</v>
      </c>
      <c r="T1597" t="s">
        <v>3202</v>
      </c>
      <c r="U1597" t="s">
        <v>3</v>
      </c>
      <c r="V1597" t="s">
        <v>3</v>
      </c>
      <c r="W1597" s="1">
        <v>1</v>
      </c>
      <c r="X1597" s="1" t="s">
        <v>457</v>
      </c>
      <c r="Y1597" t="s">
        <v>4</v>
      </c>
      <c r="Z1597" t="s">
        <v>3</v>
      </c>
      <c r="AA1597" t="s">
        <v>436</v>
      </c>
      <c r="AB1597" t="s">
        <v>3</v>
      </c>
      <c r="AC1597" t="s">
        <v>3</v>
      </c>
      <c r="AD1597" t="s">
        <v>16</v>
      </c>
      <c r="AF1597" t="s">
        <v>3</v>
      </c>
      <c r="AG1597" t="s">
        <v>9</v>
      </c>
      <c r="AH1597" t="s">
        <v>3</v>
      </c>
      <c r="AK1597" t="s">
        <v>3</v>
      </c>
      <c r="AL1597" t="s">
        <v>3</v>
      </c>
      <c r="AN1597" t="s">
        <v>3</v>
      </c>
      <c r="AO1597" t="s">
        <v>3</v>
      </c>
    </row>
    <row r="1598" spans="1:42" x14ac:dyDescent="0.25">
      <c r="A1598" t="s">
        <v>4</v>
      </c>
      <c r="B1598" t="s">
        <v>4</v>
      </c>
      <c r="D1598" t="s">
        <v>167</v>
      </c>
      <c r="E1598" t="s">
        <v>4952</v>
      </c>
      <c r="F1598">
        <v>2015</v>
      </c>
      <c r="J1598">
        <v>236136</v>
      </c>
      <c r="K1598">
        <v>9</v>
      </c>
      <c r="L1598">
        <v>12</v>
      </c>
      <c r="M1598">
        <v>5</v>
      </c>
      <c r="N1598" t="s">
        <v>4953</v>
      </c>
      <c r="O1598" t="s">
        <v>4954</v>
      </c>
      <c r="P1598" t="s">
        <v>507</v>
      </c>
      <c r="Q1598" t="s">
        <v>507</v>
      </c>
      <c r="R1598" t="s">
        <v>3086</v>
      </c>
      <c r="S1598" t="s">
        <v>4</v>
      </c>
      <c r="T1598" t="s">
        <v>3202</v>
      </c>
      <c r="U1598" t="s">
        <v>3</v>
      </c>
      <c r="V1598" t="s">
        <v>3</v>
      </c>
      <c r="W1598" s="1">
        <v>1</v>
      </c>
      <c r="X1598" s="1" t="s">
        <v>457</v>
      </c>
      <c r="Y1598" t="s">
        <v>4</v>
      </c>
      <c r="Z1598" t="s">
        <v>3</v>
      </c>
      <c r="AA1598" t="s">
        <v>436</v>
      </c>
      <c r="AB1598" t="s">
        <v>3</v>
      </c>
      <c r="AC1598" t="s">
        <v>3</v>
      </c>
      <c r="AD1598" t="s">
        <v>16</v>
      </c>
      <c r="AF1598" t="s">
        <v>3</v>
      </c>
      <c r="AG1598" t="s">
        <v>9</v>
      </c>
      <c r="AH1598" t="s">
        <v>3</v>
      </c>
      <c r="AK1598" t="s">
        <v>3</v>
      </c>
      <c r="AL1598" t="s">
        <v>3</v>
      </c>
      <c r="AN1598" t="s">
        <v>3</v>
      </c>
      <c r="AO1598" t="s">
        <v>3</v>
      </c>
    </row>
    <row r="1599" spans="1:42" x14ac:dyDescent="0.25">
      <c r="A1599" t="s">
        <v>4</v>
      </c>
      <c r="B1599" t="s">
        <v>4</v>
      </c>
      <c r="D1599" t="s">
        <v>167</v>
      </c>
      <c r="E1599" t="s">
        <v>4955</v>
      </c>
      <c r="F1599">
        <v>2012</v>
      </c>
      <c r="J1599">
        <v>251682</v>
      </c>
      <c r="K1599">
        <v>12</v>
      </c>
      <c r="L1599">
        <v>15</v>
      </c>
      <c r="M1599">
        <v>21</v>
      </c>
      <c r="N1599" t="s">
        <v>4956</v>
      </c>
      <c r="O1599" t="s">
        <v>4957</v>
      </c>
      <c r="P1599" t="s">
        <v>4958</v>
      </c>
      <c r="Q1599" t="s">
        <v>1303</v>
      </c>
      <c r="R1599" t="s">
        <v>76</v>
      </c>
      <c r="S1599" t="s">
        <v>4</v>
      </c>
      <c r="T1599" t="s">
        <v>1304</v>
      </c>
      <c r="U1599" t="s">
        <v>3</v>
      </c>
      <c r="V1599" t="s">
        <v>3</v>
      </c>
      <c r="W1599" s="1">
        <v>0.5</v>
      </c>
      <c r="X1599" s="1" t="s">
        <v>457</v>
      </c>
      <c r="Y1599" t="s">
        <v>4</v>
      </c>
      <c r="Z1599" t="s">
        <v>3</v>
      </c>
      <c r="AA1599" t="s">
        <v>416</v>
      </c>
      <c r="AB1599" t="s">
        <v>3</v>
      </c>
      <c r="AC1599" t="s">
        <v>3</v>
      </c>
      <c r="AD1599" t="s">
        <v>49</v>
      </c>
      <c r="AE1599">
        <v>2004</v>
      </c>
      <c r="AF1599" t="s">
        <v>3</v>
      </c>
      <c r="AG1599" s="6" t="s">
        <v>512</v>
      </c>
      <c r="AH1599" t="s">
        <v>3</v>
      </c>
      <c r="AK1599" t="s">
        <v>3</v>
      </c>
      <c r="AL1599" t="s">
        <v>3</v>
      </c>
      <c r="AN1599" t="s">
        <v>641</v>
      </c>
      <c r="AO1599" t="s">
        <v>3</v>
      </c>
    </row>
    <row r="1600" spans="1:42" x14ac:dyDescent="0.25">
      <c r="A1600" t="s">
        <v>4</v>
      </c>
      <c r="B1600" t="s">
        <v>4</v>
      </c>
      <c r="D1600" t="s">
        <v>167</v>
      </c>
      <c r="E1600" t="s">
        <v>4955</v>
      </c>
      <c r="F1600">
        <v>2012</v>
      </c>
      <c r="J1600">
        <v>251682</v>
      </c>
      <c r="K1600">
        <v>12</v>
      </c>
      <c r="L1600">
        <v>15</v>
      </c>
      <c r="M1600">
        <v>21</v>
      </c>
      <c r="N1600" t="s">
        <v>4956</v>
      </c>
      <c r="O1600" t="s">
        <v>4957</v>
      </c>
      <c r="P1600" t="s">
        <v>4958</v>
      </c>
      <c r="Q1600" t="s">
        <v>1303</v>
      </c>
      <c r="R1600" t="s">
        <v>157</v>
      </c>
      <c r="S1600" t="s">
        <v>4</v>
      </c>
      <c r="T1600" t="s">
        <v>1304</v>
      </c>
      <c r="U1600" t="s">
        <v>3</v>
      </c>
      <c r="V1600" t="s">
        <v>3</v>
      </c>
      <c r="W1600" s="1">
        <v>0.5</v>
      </c>
      <c r="X1600" s="1" t="s">
        <v>457</v>
      </c>
      <c r="Y1600" t="s">
        <v>4</v>
      </c>
      <c r="Z1600" t="s">
        <v>3</v>
      </c>
      <c r="AA1600" t="s">
        <v>416</v>
      </c>
      <c r="AB1600" t="s">
        <v>3</v>
      </c>
      <c r="AC1600" t="s">
        <v>3</v>
      </c>
      <c r="AD1600" t="s">
        <v>49</v>
      </c>
      <c r="AE1600">
        <v>2004</v>
      </c>
      <c r="AF1600" t="s">
        <v>3</v>
      </c>
      <c r="AG1600" s="6" t="s">
        <v>512</v>
      </c>
      <c r="AH1600" t="s">
        <v>3</v>
      </c>
      <c r="AK1600" t="s">
        <v>3</v>
      </c>
      <c r="AL1600" t="s">
        <v>3</v>
      </c>
      <c r="AN1600" t="s">
        <v>641</v>
      </c>
      <c r="AO1600" t="s">
        <v>3</v>
      </c>
    </row>
    <row r="1601" spans="1:42" x14ac:dyDescent="0.25">
      <c r="A1601" t="s">
        <v>4</v>
      </c>
      <c r="B1601" t="s">
        <v>4</v>
      </c>
      <c r="D1601" t="s">
        <v>167</v>
      </c>
      <c r="E1601" t="s">
        <v>4959</v>
      </c>
      <c r="F1601">
        <v>2013</v>
      </c>
      <c r="J1601">
        <v>282373</v>
      </c>
      <c r="K1601">
        <v>6</v>
      </c>
      <c r="L1601">
        <v>9</v>
      </c>
      <c r="M1601">
        <v>4</v>
      </c>
      <c r="N1601" t="s">
        <v>4960</v>
      </c>
      <c r="O1601" t="s">
        <v>4961</v>
      </c>
      <c r="P1601" t="s">
        <v>17</v>
      </c>
      <c r="Q1601" t="s">
        <v>17</v>
      </c>
      <c r="R1601" t="s">
        <v>578</v>
      </c>
      <c r="S1601" t="s">
        <v>4</v>
      </c>
      <c r="T1601" t="s">
        <v>18</v>
      </c>
      <c r="U1601" t="s">
        <v>3</v>
      </c>
      <c r="V1601" t="s">
        <v>3</v>
      </c>
      <c r="W1601" s="1">
        <v>1</v>
      </c>
      <c r="X1601" s="1" t="s">
        <v>457</v>
      </c>
      <c r="Y1601" t="s">
        <v>4</v>
      </c>
      <c r="Z1601" t="s">
        <v>3</v>
      </c>
      <c r="AA1601" t="s">
        <v>416</v>
      </c>
      <c r="AB1601" t="s">
        <v>3</v>
      </c>
      <c r="AC1601" t="s">
        <v>3</v>
      </c>
      <c r="AD1601" t="s">
        <v>16</v>
      </c>
      <c r="AF1601" t="s">
        <v>3</v>
      </c>
      <c r="AG1601" t="s">
        <v>9</v>
      </c>
      <c r="AH1601" t="s">
        <v>3</v>
      </c>
      <c r="AK1601" t="s">
        <v>3</v>
      </c>
      <c r="AL1601" t="s">
        <v>3</v>
      </c>
      <c r="AN1601" t="s">
        <v>641</v>
      </c>
      <c r="AO1601" t="s">
        <v>3</v>
      </c>
    </row>
    <row r="1602" spans="1:42" x14ac:dyDescent="0.25">
      <c r="A1602" t="s">
        <v>4</v>
      </c>
      <c r="B1602" t="s">
        <v>4</v>
      </c>
      <c r="D1602" t="s">
        <v>167</v>
      </c>
      <c r="E1602" t="s">
        <v>4959</v>
      </c>
      <c r="F1602">
        <v>2013</v>
      </c>
      <c r="J1602">
        <v>282373</v>
      </c>
      <c r="K1602">
        <v>6</v>
      </c>
      <c r="L1602">
        <v>9</v>
      </c>
      <c r="M1602">
        <v>4</v>
      </c>
      <c r="N1602" t="s">
        <v>4960</v>
      </c>
      <c r="O1602" t="s">
        <v>4961</v>
      </c>
      <c r="P1602" t="s">
        <v>17</v>
      </c>
      <c r="Q1602" t="s">
        <v>17</v>
      </c>
      <c r="R1602" t="s">
        <v>120</v>
      </c>
      <c r="S1602" t="s">
        <v>4</v>
      </c>
      <c r="T1602" t="s">
        <v>18</v>
      </c>
      <c r="U1602" t="s">
        <v>3</v>
      </c>
      <c r="V1602" t="s">
        <v>3</v>
      </c>
      <c r="W1602" s="1">
        <v>1</v>
      </c>
      <c r="X1602" s="1" t="s">
        <v>457</v>
      </c>
      <c r="Y1602" t="s">
        <v>4</v>
      </c>
      <c r="Z1602" t="s">
        <v>3</v>
      </c>
      <c r="AA1602" t="s">
        <v>416</v>
      </c>
      <c r="AB1602" t="s">
        <v>3</v>
      </c>
      <c r="AC1602" t="s">
        <v>3</v>
      </c>
      <c r="AD1602" t="s">
        <v>16</v>
      </c>
      <c r="AF1602" t="s">
        <v>3</v>
      </c>
      <c r="AG1602" t="s">
        <v>9</v>
      </c>
      <c r="AH1602" t="s">
        <v>3</v>
      </c>
      <c r="AK1602" t="s">
        <v>3</v>
      </c>
      <c r="AL1602" t="s">
        <v>3</v>
      </c>
      <c r="AN1602" t="s">
        <v>641</v>
      </c>
      <c r="AO1602" t="s">
        <v>3</v>
      </c>
    </row>
    <row r="1603" spans="1:42" x14ac:dyDescent="0.25">
      <c r="A1603" t="s">
        <v>4</v>
      </c>
      <c r="B1603" t="s">
        <v>4</v>
      </c>
      <c r="D1603" t="s">
        <v>167</v>
      </c>
      <c r="E1603" t="s">
        <v>4959</v>
      </c>
      <c r="F1603">
        <v>2013</v>
      </c>
      <c r="J1603">
        <v>282373</v>
      </c>
      <c r="K1603">
        <v>6</v>
      </c>
      <c r="L1603">
        <v>9</v>
      </c>
      <c r="M1603">
        <v>4</v>
      </c>
      <c r="N1603" t="s">
        <v>4960</v>
      </c>
      <c r="O1603" t="s">
        <v>4961</v>
      </c>
      <c r="P1603" t="s">
        <v>17</v>
      </c>
      <c r="Q1603" t="s">
        <v>17</v>
      </c>
      <c r="R1603" t="s">
        <v>620</v>
      </c>
      <c r="S1603" t="s">
        <v>4</v>
      </c>
      <c r="T1603" t="s">
        <v>18</v>
      </c>
      <c r="U1603" t="s">
        <v>3</v>
      </c>
      <c r="V1603" t="s">
        <v>3</v>
      </c>
      <c r="W1603" s="1">
        <v>1</v>
      </c>
      <c r="X1603" s="1" t="s">
        <v>457</v>
      </c>
      <c r="Y1603" t="s">
        <v>4</v>
      </c>
      <c r="Z1603" t="s">
        <v>3</v>
      </c>
      <c r="AA1603" t="s">
        <v>416</v>
      </c>
      <c r="AB1603" t="s">
        <v>3</v>
      </c>
      <c r="AC1603" t="s">
        <v>3</v>
      </c>
      <c r="AD1603" t="s">
        <v>16</v>
      </c>
      <c r="AF1603" t="s">
        <v>3</v>
      </c>
      <c r="AG1603" t="s">
        <v>9</v>
      </c>
      <c r="AH1603" t="s">
        <v>3</v>
      </c>
      <c r="AK1603" t="s">
        <v>3</v>
      </c>
      <c r="AL1603" t="s">
        <v>3</v>
      </c>
      <c r="AN1603" t="s">
        <v>641</v>
      </c>
      <c r="AO1603" t="s">
        <v>3</v>
      </c>
    </row>
    <row r="1604" spans="1:42" x14ac:dyDescent="0.25">
      <c r="A1604" t="s">
        <v>4</v>
      </c>
      <c r="B1604" t="s">
        <v>4</v>
      </c>
      <c r="D1604" t="s">
        <v>167</v>
      </c>
      <c r="E1604" t="s">
        <v>4959</v>
      </c>
      <c r="F1604">
        <v>2013</v>
      </c>
      <c r="J1604">
        <v>282373</v>
      </c>
      <c r="K1604">
        <v>6</v>
      </c>
      <c r="L1604">
        <v>9</v>
      </c>
      <c r="M1604">
        <v>4</v>
      </c>
      <c r="N1604" t="s">
        <v>4960</v>
      </c>
      <c r="O1604" t="s">
        <v>4961</v>
      </c>
      <c r="P1604" t="s">
        <v>17</v>
      </c>
      <c r="Q1604" t="s">
        <v>17</v>
      </c>
      <c r="R1604" t="s">
        <v>115</v>
      </c>
      <c r="S1604" t="s">
        <v>4</v>
      </c>
      <c r="T1604" t="s">
        <v>18</v>
      </c>
      <c r="U1604" t="s">
        <v>3</v>
      </c>
      <c r="V1604" t="s">
        <v>3</v>
      </c>
      <c r="W1604" s="1">
        <v>1</v>
      </c>
      <c r="X1604" s="1" t="s">
        <v>457</v>
      </c>
      <c r="Y1604" t="s">
        <v>4</v>
      </c>
      <c r="Z1604" t="s">
        <v>3</v>
      </c>
      <c r="AA1604" t="s">
        <v>416</v>
      </c>
      <c r="AB1604" t="s">
        <v>3</v>
      </c>
      <c r="AC1604" t="s">
        <v>3</v>
      </c>
      <c r="AD1604" t="s">
        <v>16</v>
      </c>
      <c r="AF1604" t="s">
        <v>3</v>
      </c>
      <c r="AG1604" t="s">
        <v>9</v>
      </c>
      <c r="AH1604" t="s">
        <v>3</v>
      </c>
      <c r="AK1604" t="s">
        <v>3</v>
      </c>
      <c r="AL1604" t="s">
        <v>3</v>
      </c>
      <c r="AN1604" t="s">
        <v>641</v>
      </c>
      <c r="AO1604" t="s">
        <v>3</v>
      </c>
    </row>
    <row r="1605" spans="1:42" x14ac:dyDescent="0.25">
      <c r="A1605" t="s">
        <v>4</v>
      </c>
      <c r="B1605" t="s">
        <v>4</v>
      </c>
      <c r="D1605" t="s">
        <v>167</v>
      </c>
      <c r="E1605" t="s">
        <v>4962</v>
      </c>
      <c r="F1605">
        <v>2015</v>
      </c>
      <c r="J1605">
        <v>285986</v>
      </c>
      <c r="K1605">
        <v>13</v>
      </c>
      <c r="L1605">
        <v>19</v>
      </c>
      <c r="M1605">
        <v>11</v>
      </c>
      <c r="N1605" t="s">
        <v>4963</v>
      </c>
      <c r="O1605" t="s">
        <v>4964</v>
      </c>
      <c r="P1605" t="s">
        <v>3812</v>
      </c>
      <c r="Q1605" t="s">
        <v>69</v>
      </c>
      <c r="R1605">
        <v>3</v>
      </c>
      <c r="S1605" t="s">
        <v>4</v>
      </c>
      <c r="T1605" t="s">
        <v>56</v>
      </c>
      <c r="U1605" t="s">
        <v>3</v>
      </c>
      <c r="V1605" t="s">
        <v>3</v>
      </c>
      <c r="X1605" s="1" t="s">
        <v>457</v>
      </c>
      <c r="Y1605" t="s">
        <v>4</v>
      </c>
      <c r="Z1605" t="s">
        <v>3</v>
      </c>
      <c r="AA1605" t="s">
        <v>416</v>
      </c>
      <c r="AB1605" t="s">
        <v>3</v>
      </c>
      <c r="AC1605" t="s">
        <v>4221</v>
      </c>
      <c r="AD1605" t="s">
        <v>49</v>
      </c>
      <c r="AF1605" t="s">
        <v>3</v>
      </c>
      <c r="AG1605" s="6" t="s">
        <v>512</v>
      </c>
      <c r="AH1605" t="s">
        <v>3</v>
      </c>
      <c r="AK1605" t="s">
        <v>3</v>
      </c>
      <c r="AL1605" t="s">
        <v>3</v>
      </c>
      <c r="AN1605" t="s">
        <v>641</v>
      </c>
      <c r="AO1605" t="s">
        <v>3</v>
      </c>
      <c r="AP1605" t="s">
        <v>4944</v>
      </c>
    </row>
    <row r="1606" spans="1:42" x14ac:dyDescent="0.25">
      <c r="A1606" t="s">
        <v>4</v>
      </c>
      <c r="B1606" t="s">
        <v>4</v>
      </c>
      <c r="D1606" t="s">
        <v>167</v>
      </c>
      <c r="E1606" t="s">
        <v>4962</v>
      </c>
      <c r="F1606">
        <v>2015</v>
      </c>
      <c r="J1606">
        <v>285986</v>
      </c>
      <c r="K1606">
        <v>13</v>
      </c>
      <c r="L1606">
        <v>19</v>
      </c>
      <c r="M1606">
        <v>11</v>
      </c>
      <c r="N1606" t="s">
        <v>4963</v>
      </c>
      <c r="O1606" t="s">
        <v>4964</v>
      </c>
      <c r="P1606" t="s">
        <v>3812</v>
      </c>
      <c r="Q1606" t="s">
        <v>69</v>
      </c>
      <c r="R1606">
        <v>5</v>
      </c>
      <c r="S1606" t="s">
        <v>4</v>
      </c>
      <c r="T1606" t="s">
        <v>56</v>
      </c>
      <c r="U1606" t="s">
        <v>3</v>
      </c>
      <c r="V1606" t="s">
        <v>3</v>
      </c>
      <c r="X1606" s="1" t="s">
        <v>457</v>
      </c>
      <c r="Y1606" t="s">
        <v>4</v>
      </c>
      <c r="Z1606" t="s">
        <v>3</v>
      </c>
      <c r="AA1606" t="s">
        <v>416</v>
      </c>
      <c r="AB1606" t="s">
        <v>3</v>
      </c>
      <c r="AC1606" t="s">
        <v>4221</v>
      </c>
      <c r="AD1606" t="s">
        <v>49</v>
      </c>
      <c r="AF1606" t="s">
        <v>3</v>
      </c>
      <c r="AG1606" s="5" t="s">
        <v>626</v>
      </c>
      <c r="AH1606" t="s">
        <v>3</v>
      </c>
      <c r="AK1606" t="s">
        <v>3</v>
      </c>
      <c r="AL1606" t="s">
        <v>3</v>
      </c>
      <c r="AN1606" t="s">
        <v>641</v>
      </c>
      <c r="AO1606" t="s">
        <v>3</v>
      </c>
      <c r="AP1606" t="s">
        <v>4944</v>
      </c>
    </row>
    <row r="1607" spans="1:42" x14ac:dyDescent="0.25">
      <c r="A1607" t="s">
        <v>4</v>
      </c>
      <c r="B1607" t="s">
        <v>4</v>
      </c>
      <c r="D1607" t="s">
        <v>167</v>
      </c>
      <c r="E1607" t="s">
        <v>4962</v>
      </c>
      <c r="F1607">
        <v>2015</v>
      </c>
      <c r="J1607">
        <v>285986</v>
      </c>
      <c r="K1607">
        <v>13</v>
      </c>
      <c r="L1607">
        <v>19</v>
      </c>
      <c r="M1607">
        <v>11</v>
      </c>
      <c r="N1607" t="s">
        <v>4963</v>
      </c>
      <c r="O1607" t="s">
        <v>4964</v>
      </c>
      <c r="P1607" t="s">
        <v>3812</v>
      </c>
      <c r="Q1607" t="s">
        <v>69</v>
      </c>
      <c r="R1607">
        <v>12</v>
      </c>
      <c r="S1607" t="s">
        <v>4</v>
      </c>
      <c r="T1607" t="s">
        <v>56</v>
      </c>
      <c r="U1607" t="s">
        <v>3</v>
      </c>
      <c r="V1607" t="s">
        <v>3</v>
      </c>
      <c r="X1607" s="1" t="s">
        <v>457</v>
      </c>
      <c r="Y1607" t="s">
        <v>4</v>
      </c>
      <c r="Z1607" t="s">
        <v>3</v>
      </c>
      <c r="AA1607" t="s">
        <v>416</v>
      </c>
      <c r="AB1607" t="s">
        <v>3</v>
      </c>
      <c r="AC1607" t="s">
        <v>3</v>
      </c>
      <c r="AD1607" t="s">
        <v>49</v>
      </c>
      <c r="AF1607" t="s">
        <v>3</v>
      </c>
      <c r="AG1607" t="s">
        <v>9</v>
      </c>
      <c r="AH1607" t="s">
        <v>3</v>
      </c>
      <c r="AK1607" t="s">
        <v>3</v>
      </c>
      <c r="AL1607" t="s">
        <v>3</v>
      </c>
      <c r="AN1607" t="s">
        <v>641</v>
      </c>
      <c r="AO1607" t="s">
        <v>3</v>
      </c>
      <c r="AP1607" t="s">
        <v>4944</v>
      </c>
    </row>
    <row r="1608" spans="1:42" x14ac:dyDescent="0.25">
      <c r="A1608" t="s">
        <v>4</v>
      </c>
      <c r="B1608" t="s">
        <v>4</v>
      </c>
      <c r="D1608" t="s">
        <v>167</v>
      </c>
      <c r="E1608" t="s">
        <v>4965</v>
      </c>
      <c r="F1608">
        <v>2014</v>
      </c>
      <c r="J1608">
        <v>302580</v>
      </c>
      <c r="K1608">
        <v>16</v>
      </c>
      <c r="L1608">
        <v>27</v>
      </c>
      <c r="M1608">
        <v>8</v>
      </c>
      <c r="N1608" t="s">
        <v>4966</v>
      </c>
      <c r="O1608" t="s">
        <v>4967</v>
      </c>
      <c r="P1608" t="s">
        <v>4969</v>
      </c>
      <c r="Q1608" t="s">
        <v>4968</v>
      </c>
      <c r="S1608" t="s">
        <v>4</v>
      </c>
      <c r="T1608" s="6" t="s">
        <v>7</v>
      </c>
      <c r="U1608" t="s">
        <v>4971</v>
      </c>
      <c r="V1608" t="s">
        <v>3</v>
      </c>
      <c r="W1608" s="1">
        <v>1</v>
      </c>
      <c r="X1608" s="1" t="s">
        <v>456</v>
      </c>
      <c r="Y1608" t="s">
        <v>4</v>
      </c>
      <c r="Z1608" t="s">
        <v>3</v>
      </c>
      <c r="AA1608" t="s">
        <v>416</v>
      </c>
      <c r="AB1608" t="s">
        <v>3</v>
      </c>
      <c r="AC1608" t="s">
        <v>3</v>
      </c>
      <c r="AD1608" t="s">
        <v>16</v>
      </c>
      <c r="AF1608" t="s">
        <v>3</v>
      </c>
      <c r="AG1608" s="5" t="s">
        <v>427</v>
      </c>
      <c r="AH1608" t="s">
        <v>3</v>
      </c>
      <c r="AK1608" t="s">
        <v>3</v>
      </c>
      <c r="AL1608" t="s">
        <v>3</v>
      </c>
      <c r="AN1608" t="s">
        <v>641</v>
      </c>
      <c r="AO1608" t="s">
        <v>3</v>
      </c>
      <c r="AP1608" t="s">
        <v>4970</v>
      </c>
    </row>
    <row r="1609" spans="1:42" x14ac:dyDescent="0.25">
      <c r="A1609" t="s">
        <v>4</v>
      </c>
      <c r="B1609" t="s">
        <v>4</v>
      </c>
      <c r="D1609" t="s">
        <v>167</v>
      </c>
      <c r="E1609" t="s">
        <v>4974</v>
      </c>
      <c r="F1609">
        <v>2012</v>
      </c>
      <c r="J1609">
        <v>303264</v>
      </c>
      <c r="K1609">
        <v>7</v>
      </c>
      <c r="L1609">
        <v>12</v>
      </c>
      <c r="M1609">
        <v>2</v>
      </c>
      <c r="N1609" t="s">
        <v>4972</v>
      </c>
      <c r="O1609" t="s">
        <v>4973</v>
      </c>
      <c r="P1609" t="s">
        <v>17</v>
      </c>
      <c r="Q1609" t="s">
        <v>17</v>
      </c>
      <c r="R1609" t="s">
        <v>578</v>
      </c>
      <c r="S1609" t="s">
        <v>4</v>
      </c>
      <c r="T1609" t="s">
        <v>18</v>
      </c>
      <c r="U1609" t="s">
        <v>3</v>
      </c>
      <c r="V1609" t="s">
        <v>3</v>
      </c>
      <c r="W1609" s="1">
        <v>1</v>
      </c>
      <c r="X1609" s="1" t="s">
        <v>457</v>
      </c>
      <c r="Y1609" t="s">
        <v>4</v>
      </c>
      <c r="Z1609" t="s">
        <v>3</v>
      </c>
      <c r="AA1609" t="s">
        <v>436</v>
      </c>
      <c r="AB1609" t="s">
        <v>3</v>
      </c>
      <c r="AC1609" t="s">
        <v>3</v>
      </c>
      <c r="AD1609" t="s">
        <v>16</v>
      </c>
      <c r="AE1609">
        <v>2008</v>
      </c>
      <c r="AF1609" t="s">
        <v>3</v>
      </c>
      <c r="AG1609" t="s">
        <v>9</v>
      </c>
      <c r="AH1609" t="s">
        <v>3</v>
      </c>
      <c r="AK1609" t="s">
        <v>3</v>
      </c>
      <c r="AL1609" t="s">
        <v>3</v>
      </c>
      <c r="AN1609" t="s">
        <v>1307</v>
      </c>
      <c r="AO1609" t="s">
        <v>3</v>
      </c>
    </row>
    <row r="1610" spans="1:42" x14ac:dyDescent="0.25">
      <c r="A1610" t="s">
        <v>4</v>
      </c>
      <c r="B1610" t="s">
        <v>4</v>
      </c>
      <c r="D1610" t="s">
        <v>167</v>
      </c>
      <c r="E1610" t="s">
        <v>4974</v>
      </c>
      <c r="F1610">
        <v>2012</v>
      </c>
      <c r="J1610">
        <v>303264</v>
      </c>
      <c r="K1610">
        <v>7</v>
      </c>
      <c r="L1610">
        <v>12</v>
      </c>
      <c r="M1610">
        <v>2</v>
      </c>
      <c r="N1610" t="s">
        <v>4972</v>
      </c>
      <c r="O1610" t="s">
        <v>4973</v>
      </c>
      <c r="P1610" t="s">
        <v>17</v>
      </c>
      <c r="Q1610" t="s">
        <v>17</v>
      </c>
      <c r="R1610" t="s">
        <v>120</v>
      </c>
      <c r="S1610" t="s">
        <v>4</v>
      </c>
      <c r="T1610" t="s">
        <v>18</v>
      </c>
      <c r="U1610" t="s">
        <v>3</v>
      </c>
      <c r="V1610" t="s">
        <v>3</v>
      </c>
      <c r="W1610" s="1">
        <v>1</v>
      </c>
      <c r="X1610" s="1" t="s">
        <v>457</v>
      </c>
      <c r="Y1610" t="s">
        <v>4</v>
      </c>
      <c r="Z1610" t="s">
        <v>3</v>
      </c>
      <c r="AA1610" t="s">
        <v>436</v>
      </c>
      <c r="AB1610" t="s">
        <v>3</v>
      </c>
      <c r="AC1610" t="s">
        <v>3</v>
      </c>
      <c r="AD1610" t="s">
        <v>16</v>
      </c>
      <c r="AE1610">
        <v>2008</v>
      </c>
      <c r="AF1610" t="s">
        <v>3</v>
      </c>
      <c r="AG1610" t="s">
        <v>9</v>
      </c>
      <c r="AH1610" t="s">
        <v>3</v>
      </c>
      <c r="AK1610" t="s">
        <v>3</v>
      </c>
      <c r="AL1610" t="s">
        <v>3</v>
      </c>
      <c r="AN1610" t="s">
        <v>1307</v>
      </c>
      <c r="AO1610" t="s">
        <v>3</v>
      </c>
    </row>
    <row r="1611" spans="1:42" x14ac:dyDescent="0.25">
      <c r="A1611" t="s">
        <v>4</v>
      </c>
      <c r="B1611" t="s">
        <v>4</v>
      </c>
      <c r="D1611" t="s">
        <v>167</v>
      </c>
      <c r="E1611" t="s">
        <v>4975</v>
      </c>
      <c r="F1611">
        <v>2012</v>
      </c>
      <c r="J1611">
        <v>351038</v>
      </c>
      <c r="K1611">
        <v>5</v>
      </c>
      <c r="L1611">
        <v>5</v>
      </c>
      <c r="M1611">
        <v>1</v>
      </c>
      <c r="N1611" t="s">
        <v>4976</v>
      </c>
      <c r="O1611" t="s">
        <v>4977</v>
      </c>
      <c r="P1611" t="s">
        <v>17</v>
      </c>
      <c r="Q1611" t="s">
        <v>17</v>
      </c>
      <c r="R1611">
        <v>1</v>
      </c>
      <c r="S1611" t="s">
        <v>4</v>
      </c>
      <c r="T1611" t="s">
        <v>18</v>
      </c>
      <c r="U1611" t="s">
        <v>3</v>
      </c>
      <c r="V1611" t="s">
        <v>3</v>
      </c>
      <c r="W1611" s="1">
        <v>1</v>
      </c>
      <c r="X1611" s="1" t="s">
        <v>457</v>
      </c>
      <c r="Y1611" t="s">
        <v>4</v>
      </c>
      <c r="Z1611" t="s">
        <v>3</v>
      </c>
      <c r="AA1611" t="s">
        <v>436</v>
      </c>
      <c r="AB1611" t="s">
        <v>3</v>
      </c>
      <c r="AC1611" t="s">
        <v>3</v>
      </c>
      <c r="AD1611" t="s">
        <v>49</v>
      </c>
      <c r="AF1611" t="s">
        <v>3</v>
      </c>
      <c r="AG1611" t="s">
        <v>9</v>
      </c>
      <c r="AH1611" t="s">
        <v>3</v>
      </c>
      <c r="AK1611" t="s">
        <v>3</v>
      </c>
      <c r="AL1611" t="s">
        <v>3</v>
      </c>
      <c r="AN1611" t="s">
        <v>641</v>
      </c>
      <c r="AO1611" t="s">
        <v>3</v>
      </c>
    </row>
    <row r="1612" spans="1:42" x14ac:dyDescent="0.25">
      <c r="A1612" t="s">
        <v>4</v>
      </c>
      <c r="B1612" t="s">
        <v>4</v>
      </c>
      <c r="D1612" t="s">
        <v>167</v>
      </c>
      <c r="E1612" t="s">
        <v>4978</v>
      </c>
      <c r="F1612">
        <v>2015</v>
      </c>
      <c r="J1612">
        <v>359670</v>
      </c>
      <c r="K1612">
        <v>7</v>
      </c>
      <c r="L1612">
        <v>17</v>
      </c>
      <c r="M1612">
        <v>2</v>
      </c>
      <c r="N1612" t="s">
        <v>4979</v>
      </c>
      <c r="O1612" t="s">
        <v>4980</v>
      </c>
      <c r="P1612" t="s">
        <v>17</v>
      </c>
      <c r="Q1612" t="s">
        <v>17</v>
      </c>
      <c r="R1612" t="s">
        <v>1215</v>
      </c>
      <c r="S1612" t="s">
        <v>4</v>
      </c>
      <c r="T1612" t="s">
        <v>18</v>
      </c>
      <c r="U1612" t="s">
        <v>3</v>
      </c>
      <c r="V1612" t="s">
        <v>3</v>
      </c>
      <c r="X1612" s="1" t="s">
        <v>457</v>
      </c>
      <c r="Y1612" t="s">
        <v>4</v>
      </c>
      <c r="Z1612" t="s">
        <v>3</v>
      </c>
      <c r="AA1612" t="s">
        <v>416</v>
      </c>
      <c r="AB1612" t="s">
        <v>3</v>
      </c>
      <c r="AC1612" t="s">
        <v>3</v>
      </c>
      <c r="AD1612" t="s">
        <v>16</v>
      </c>
      <c r="AE1612">
        <v>2013</v>
      </c>
      <c r="AF1612" t="s">
        <v>3</v>
      </c>
      <c r="AG1612" t="s">
        <v>9</v>
      </c>
      <c r="AH1612" t="s">
        <v>3</v>
      </c>
      <c r="AK1612" t="s">
        <v>3</v>
      </c>
      <c r="AL1612" t="s">
        <v>3</v>
      </c>
      <c r="AN1612" t="s">
        <v>641</v>
      </c>
      <c r="AO1612" t="s">
        <v>3</v>
      </c>
      <c r="AP1612" t="s">
        <v>4981</v>
      </c>
    </row>
    <row r="1613" spans="1:42" x14ac:dyDescent="0.25">
      <c r="A1613" t="s">
        <v>4</v>
      </c>
      <c r="B1613" t="s">
        <v>4</v>
      </c>
      <c r="D1613" t="s">
        <v>167</v>
      </c>
      <c r="E1613" t="s">
        <v>4982</v>
      </c>
      <c r="F1613">
        <v>2008</v>
      </c>
      <c r="J1613">
        <v>379247</v>
      </c>
      <c r="K1613">
        <v>4</v>
      </c>
      <c r="L1613">
        <v>6</v>
      </c>
      <c r="M1613">
        <v>1</v>
      </c>
      <c r="N1613" t="s">
        <v>4983</v>
      </c>
      <c r="O1613" t="s">
        <v>4984</v>
      </c>
      <c r="P1613" t="s">
        <v>169</v>
      </c>
      <c r="Q1613" t="s">
        <v>169</v>
      </c>
      <c r="R1613">
        <v>2</v>
      </c>
      <c r="S1613" t="s">
        <v>4</v>
      </c>
      <c r="T1613" t="s">
        <v>993</v>
      </c>
      <c r="U1613" t="s">
        <v>3</v>
      </c>
      <c r="V1613" t="s">
        <v>3</v>
      </c>
      <c r="X1613" s="1" t="s">
        <v>457</v>
      </c>
      <c r="Y1613" t="s">
        <v>4</v>
      </c>
      <c r="Z1613" t="s">
        <v>3</v>
      </c>
      <c r="AA1613" t="s">
        <v>416</v>
      </c>
      <c r="AB1613" t="s">
        <v>3</v>
      </c>
      <c r="AC1613" t="s">
        <v>3</v>
      </c>
      <c r="AD1613" t="s">
        <v>49</v>
      </c>
      <c r="AF1613" t="s">
        <v>3</v>
      </c>
      <c r="AG1613" t="s">
        <v>9</v>
      </c>
      <c r="AH1613" t="s">
        <v>3</v>
      </c>
      <c r="AK1613" t="s">
        <v>3</v>
      </c>
      <c r="AL1613" t="s">
        <v>3</v>
      </c>
      <c r="AN1613" t="s">
        <v>641</v>
      </c>
      <c r="AO1613" t="s">
        <v>3</v>
      </c>
    </row>
    <row r="1614" spans="1:42" x14ac:dyDescent="0.25">
      <c r="A1614" t="s">
        <v>4</v>
      </c>
      <c r="B1614" t="s">
        <v>4</v>
      </c>
      <c r="D1614" t="s">
        <v>167</v>
      </c>
      <c r="E1614" t="s">
        <v>4985</v>
      </c>
      <c r="F1614">
        <v>2009</v>
      </c>
      <c r="J1614">
        <v>394801</v>
      </c>
      <c r="K1614">
        <v>7</v>
      </c>
      <c r="L1614">
        <v>21</v>
      </c>
      <c r="M1614">
        <v>1</v>
      </c>
      <c r="N1614" t="s">
        <v>4986</v>
      </c>
      <c r="O1614" t="s">
        <v>4987</v>
      </c>
      <c r="P1614" t="s">
        <v>36</v>
      </c>
      <c r="Q1614" t="s">
        <v>36</v>
      </c>
      <c r="R1614" t="s">
        <v>55</v>
      </c>
      <c r="S1614" t="s">
        <v>4</v>
      </c>
      <c r="T1614" t="s">
        <v>7</v>
      </c>
      <c r="U1614" t="s">
        <v>3</v>
      </c>
      <c r="V1614" t="s">
        <v>3</v>
      </c>
      <c r="W1614" s="1">
        <v>1</v>
      </c>
      <c r="X1614" s="1" t="s">
        <v>456</v>
      </c>
      <c r="Y1614" t="s">
        <v>4</v>
      </c>
      <c r="Z1614" t="s">
        <v>3</v>
      </c>
      <c r="AA1614" t="s">
        <v>416</v>
      </c>
      <c r="AB1614" t="s">
        <v>3</v>
      </c>
      <c r="AC1614" t="s">
        <v>3</v>
      </c>
      <c r="AD1614" t="s">
        <v>16</v>
      </c>
      <c r="AF1614" t="s">
        <v>3</v>
      </c>
      <c r="AG1614" s="5" t="s">
        <v>512</v>
      </c>
      <c r="AH1614" t="s">
        <v>3</v>
      </c>
      <c r="AK1614" t="s">
        <v>3</v>
      </c>
      <c r="AL1614" t="s">
        <v>3</v>
      </c>
      <c r="AN1614" t="s">
        <v>641</v>
      </c>
      <c r="AO1614" t="s">
        <v>3</v>
      </c>
    </row>
    <row r="1615" spans="1:42" x14ac:dyDescent="0.25">
      <c r="A1615" t="s">
        <v>4</v>
      </c>
      <c r="B1615" t="s">
        <v>4</v>
      </c>
      <c r="D1615" t="s">
        <v>167</v>
      </c>
      <c r="E1615" t="s">
        <v>4988</v>
      </c>
      <c r="F1615">
        <v>2015</v>
      </c>
      <c r="J1615">
        <v>436259</v>
      </c>
      <c r="K1615">
        <v>7</v>
      </c>
      <c r="L1615">
        <v>11</v>
      </c>
      <c r="M1615">
        <v>2</v>
      </c>
      <c r="N1615" t="s">
        <v>4989</v>
      </c>
      <c r="O1615" t="s">
        <v>4990</v>
      </c>
      <c r="P1615" t="s">
        <v>17</v>
      </c>
      <c r="Q1615" t="s">
        <v>17</v>
      </c>
      <c r="R1615" t="s">
        <v>578</v>
      </c>
      <c r="S1615" t="s">
        <v>4</v>
      </c>
      <c r="T1615" t="s">
        <v>18</v>
      </c>
      <c r="U1615" t="s">
        <v>3</v>
      </c>
      <c r="V1615" t="s">
        <v>3</v>
      </c>
      <c r="W1615" s="1">
        <v>1</v>
      </c>
      <c r="X1615" s="1" t="s">
        <v>457</v>
      </c>
      <c r="Y1615" t="s">
        <v>4</v>
      </c>
      <c r="Z1615" t="s">
        <v>3</v>
      </c>
      <c r="AA1615" t="s">
        <v>416</v>
      </c>
      <c r="AB1615" t="s">
        <v>3</v>
      </c>
      <c r="AC1615" t="s">
        <v>3</v>
      </c>
      <c r="AD1615" t="s">
        <v>16</v>
      </c>
      <c r="AE1615">
        <v>2004</v>
      </c>
      <c r="AF1615" t="s">
        <v>3</v>
      </c>
      <c r="AG1615" t="s">
        <v>9</v>
      </c>
      <c r="AH1615" t="s">
        <v>3</v>
      </c>
      <c r="AK1615" t="s">
        <v>3</v>
      </c>
      <c r="AL1615" t="s">
        <v>3</v>
      </c>
      <c r="AN1615" t="s">
        <v>1307</v>
      </c>
      <c r="AO1615" t="s">
        <v>3</v>
      </c>
    </row>
    <row r="1616" spans="1:42" x14ac:dyDescent="0.25">
      <c r="A1616" t="s">
        <v>4</v>
      </c>
      <c r="B1616" t="s">
        <v>4</v>
      </c>
      <c r="D1616" t="s">
        <v>167</v>
      </c>
      <c r="E1616" t="s">
        <v>4988</v>
      </c>
      <c r="F1616">
        <v>2015</v>
      </c>
      <c r="J1616">
        <v>436259</v>
      </c>
      <c r="K1616">
        <v>7</v>
      </c>
      <c r="L1616">
        <v>11</v>
      </c>
      <c r="M1616">
        <v>2</v>
      </c>
      <c r="N1616" t="s">
        <v>4989</v>
      </c>
      <c r="O1616" t="s">
        <v>4990</v>
      </c>
      <c r="P1616" t="s">
        <v>17</v>
      </c>
      <c r="Q1616" t="s">
        <v>17</v>
      </c>
      <c r="R1616" t="s">
        <v>120</v>
      </c>
      <c r="S1616" t="s">
        <v>4</v>
      </c>
      <c r="T1616" t="s">
        <v>18</v>
      </c>
      <c r="U1616" t="s">
        <v>3</v>
      </c>
      <c r="V1616" t="s">
        <v>3</v>
      </c>
      <c r="W1616" s="1">
        <v>1</v>
      </c>
      <c r="X1616" s="1" t="s">
        <v>457</v>
      </c>
      <c r="Y1616" t="s">
        <v>4</v>
      </c>
      <c r="Z1616" t="s">
        <v>3</v>
      </c>
      <c r="AA1616" t="s">
        <v>416</v>
      </c>
      <c r="AB1616" t="s">
        <v>3</v>
      </c>
      <c r="AC1616" t="s">
        <v>3</v>
      </c>
      <c r="AD1616" t="s">
        <v>16</v>
      </c>
      <c r="AE1616">
        <v>2004</v>
      </c>
      <c r="AF1616" t="s">
        <v>3</v>
      </c>
      <c r="AG1616" t="s">
        <v>9</v>
      </c>
      <c r="AH1616" t="s">
        <v>3</v>
      </c>
      <c r="AK1616" t="s">
        <v>3</v>
      </c>
      <c r="AL1616" t="s">
        <v>3</v>
      </c>
      <c r="AN1616" t="s">
        <v>1307</v>
      </c>
      <c r="AO1616" t="s">
        <v>3</v>
      </c>
    </row>
    <row r="1617" spans="1:42" x14ac:dyDescent="0.25">
      <c r="A1617" t="s">
        <v>4</v>
      </c>
      <c r="B1617" t="s">
        <v>4</v>
      </c>
      <c r="D1617" t="s">
        <v>167</v>
      </c>
      <c r="E1617" t="s">
        <v>4991</v>
      </c>
      <c r="F1617">
        <v>2013</v>
      </c>
      <c r="J1617">
        <v>476878</v>
      </c>
      <c r="K1617">
        <v>9</v>
      </c>
      <c r="L1617">
        <v>10</v>
      </c>
      <c r="M1617">
        <v>2</v>
      </c>
      <c r="N1617" t="s">
        <v>4992</v>
      </c>
      <c r="O1617" t="s">
        <v>4993</v>
      </c>
      <c r="P1617" t="s">
        <v>4994</v>
      </c>
      <c r="Q1617" t="s">
        <v>39</v>
      </c>
      <c r="R1617">
        <v>3</v>
      </c>
      <c r="S1617" t="s">
        <v>4</v>
      </c>
      <c r="T1617" t="s">
        <v>3432</v>
      </c>
      <c r="U1617" t="s">
        <v>3</v>
      </c>
      <c r="V1617" t="s">
        <v>3</v>
      </c>
      <c r="W1617" s="1">
        <v>0.5</v>
      </c>
      <c r="X1617" s="1" t="s">
        <v>4995</v>
      </c>
      <c r="Y1617" t="s">
        <v>4</v>
      </c>
      <c r="Z1617" t="s">
        <v>3</v>
      </c>
      <c r="AA1617" t="s">
        <v>416</v>
      </c>
      <c r="AB1617" t="s">
        <v>3</v>
      </c>
      <c r="AC1617" t="s">
        <v>3</v>
      </c>
      <c r="AD1617" t="s">
        <v>16</v>
      </c>
      <c r="AF1617" t="s">
        <v>3</v>
      </c>
      <c r="AG1617" s="5" t="s">
        <v>427</v>
      </c>
      <c r="AH1617" t="s">
        <v>3</v>
      </c>
      <c r="AK1617" t="s">
        <v>3</v>
      </c>
      <c r="AL1617" t="s">
        <v>3</v>
      </c>
      <c r="AN1617" t="s">
        <v>641</v>
      </c>
      <c r="AO1617" t="s">
        <v>3</v>
      </c>
    </row>
    <row r="1618" spans="1:42" x14ac:dyDescent="0.25">
      <c r="A1618" t="s">
        <v>4</v>
      </c>
      <c r="B1618" t="s">
        <v>3</v>
      </c>
      <c r="C1618" t="s">
        <v>5000</v>
      </c>
      <c r="D1618" t="s">
        <v>167</v>
      </c>
      <c r="E1618" t="s">
        <v>4996</v>
      </c>
      <c r="F1618">
        <v>2013</v>
      </c>
      <c r="J1618">
        <v>507158</v>
      </c>
      <c r="K1618">
        <v>22</v>
      </c>
      <c r="L1618">
        <v>27</v>
      </c>
      <c r="M1618">
        <v>11</v>
      </c>
      <c r="N1618" t="s">
        <v>4997</v>
      </c>
      <c r="O1618" t="s">
        <v>4998</v>
      </c>
      <c r="P1618" t="s">
        <v>1303</v>
      </c>
      <c r="Q1618" t="s">
        <v>1303</v>
      </c>
      <c r="R1618" t="s">
        <v>1250</v>
      </c>
      <c r="S1618" t="s">
        <v>4</v>
      </c>
      <c r="T1618" s="5" t="s">
        <v>911</v>
      </c>
      <c r="U1618" t="s">
        <v>4999</v>
      </c>
      <c r="V1618" t="s">
        <v>3</v>
      </c>
      <c r="X1618" s="1" t="s">
        <v>457</v>
      </c>
      <c r="Y1618" t="s">
        <v>4</v>
      </c>
      <c r="Z1618" t="s">
        <v>3</v>
      </c>
      <c r="AA1618" t="s">
        <v>416</v>
      </c>
      <c r="AB1618" t="s">
        <v>3</v>
      </c>
      <c r="AC1618" t="s">
        <v>3</v>
      </c>
      <c r="AD1618" t="s">
        <v>49</v>
      </c>
      <c r="AF1618" t="s">
        <v>3</v>
      </c>
      <c r="AG1618" t="s">
        <v>9</v>
      </c>
      <c r="AH1618" t="s">
        <v>3</v>
      </c>
      <c r="AK1618" t="s">
        <v>3</v>
      </c>
      <c r="AL1618" t="s">
        <v>4</v>
      </c>
      <c r="AM1618" t="s">
        <v>437</v>
      </c>
      <c r="AN1618" t="s">
        <v>641</v>
      </c>
      <c r="AO1618" t="s">
        <v>3</v>
      </c>
      <c r="AP1618" t="s">
        <v>5001</v>
      </c>
    </row>
    <row r="1619" spans="1:42" x14ac:dyDescent="0.25">
      <c r="A1619" t="s">
        <v>4</v>
      </c>
      <c r="B1619" t="s">
        <v>4</v>
      </c>
      <c r="D1619" t="s">
        <v>167</v>
      </c>
      <c r="E1619" t="s">
        <v>5002</v>
      </c>
      <c r="F1619">
        <v>2014</v>
      </c>
      <c r="J1619">
        <v>510913</v>
      </c>
      <c r="K1619">
        <v>7</v>
      </c>
      <c r="L1619">
        <v>17</v>
      </c>
      <c r="M1619">
        <v>1</v>
      </c>
      <c r="N1619" t="s">
        <v>5003</v>
      </c>
      <c r="O1619" t="s">
        <v>5004</v>
      </c>
      <c r="P1619" t="s">
        <v>507</v>
      </c>
      <c r="Q1619" t="s">
        <v>507</v>
      </c>
      <c r="R1619">
        <v>3</v>
      </c>
      <c r="S1619" t="s">
        <v>4</v>
      </c>
      <c r="T1619" t="s">
        <v>3202</v>
      </c>
      <c r="U1619" t="s">
        <v>3</v>
      </c>
      <c r="V1619" t="s">
        <v>3</v>
      </c>
      <c r="W1619" s="1">
        <v>5</v>
      </c>
      <c r="X1619" s="1" t="s">
        <v>457</v>
      </c>
      <c r="Y1619" t="s">
        <v>4</v>
      </c>
      <c r="Z1619" t="s">
        <v>3</v>
      </c>
      <c r="AA1619" t="s">
        <v>436</v>
      </c>
      <c r="AB1619" t="s">
        <v>3</v>
      </c>
      <c r="AC1619" t="s">
        <v>3</v>
      </c>
      <c r="AD1619" t="s">
        <v>16</v>
      </c>
      <c r="AF1619" t="s">
        <v>3</v>
      </c>
      <c r="AG1619" t="s">
        <v>9</v>
      </c>
      <c r="AH1619" t="s">
        <v>3</v>
      </c>
      <c r="AK1619" t="s">
        <v>3</v>
      </c>
      <c r="AL1619" t="s">
        <v>3</v>
      </c>
      <c r="AN1619" t="s">
        <v>641</v>
      </c>
      <c r="AO1619" t="s">
        <v>3</v>
      </c>
    </row>
    <row r="1620" spans="1:42" x14ac:dyDescent="0.25">
      <c r="A1620" t="s">
        <v>4</v>
      </c>
      <c r="B1620" t="s">
        <v>4</v>
      </c>
      <c r="D1620" t="s">
        <v>167</v>
      </c>
      <c r="E1620" t="s">
        <v>5005</v>
      </c>
      <c r="F1620">
        <v>2014</v>
      </c>
      <c r="J1620">
        <v>548473</v>
      </c>
      <c r="K1620">
        <v>21</v>
      </c>
      <c r="L1620">
        <v>16</v>
      </c>
      <c r="M1620">
        <v>7</v>
      </c>
      <c r="N1620" t="s">
        <v>5006</v>
      </c>
      <c r="O1620" t="s">
        <v>5007</v>
      </c>
      <c r="P1620" t="s">
        <v>5008</v>
      </c>
      <c r="Q1620" t="s">
        <v>5009</v>
      </c>
      <c r="R1620">
        <v>4</v>
      </c>
      <c r="S1620" t="s">
        <v>4</v>
      </c>
      <c r="T1620" s="6" t="s">
        <v>426</v>
      </c>
      <c r="U1620" t="s">
        <v>5010</v>
      </c>
      <c r="V1620" t="s">
        <v>3</v>
      </c>
      <c r="W1620" s="1">
        <v>0.25</v>
      </c>
      <c r="X1620" s="1" t="s">
        <v>456</v>
      </c>
      <c r="Y1620" t="s">
        <v>4</v>
      </c>
      <c r="Z1620" t="s">
        <v>3</v>
      </c>
      <c r="AA1620" t="s">
        <v>416</v>
      </c>
      <c r="AB1620" t="s">
        <v>3</v>
      </c>
      <c r="AC1620" t="s">
        <v>3</v>
      </c>
      <c r="AD1620" t="s">
        <v>49</v>
      </c>
      <c r="AF1620" t="s">
        <v>3</v>
      </c>
      <c r="AG1620" t="s">
        <v>9</v>
      </c>
      <c r="AH1620" t="s">
        <v>3</v>
      </c>
      <c r="AK1620" t="s">
        <v>3</v>
      </c>
      <c r="AL1620" t="s">
        <v>3</v>
      </c>
      <c r="AN1620" t="s">
        <v>641</v>
      </c>
      <c r="AO1620" t="s">
        <v>3</v>
      </c>
    </row>
    <row r="1621" spans="1:42" x14ac:dyDescent="0.25">
      <c r="A1621" t="s">
        <v>4</v>
      </c>
      <c r="B1621" t="s">
        <v>4</v>
      </c>
      <c r="D1621" t="s">
        <v>167</v>
      </c>
      <c r="E1621" t="s">
        <v>5011</v>
      </c>
      <c r="F1621">
        <v>2015</v>
      </c>
      <c r="J1621">
        <v>565734</v>
      </c>
      <c r="K1621">
        <v>9</v>
      </c>
      <c r="L1621">
        <v>4</v>
      </c>
      <c r="M1621">
        <v>6</v>
      </c>
      <c r="N1621" t="s">
        <v>5012</v>
      </c>
      <c r="O1621" t="s">
        <v>5013</v>
      </c>
      <c r="P1621" t="s">
        <v>1241</v>
      </c>
      <c r="Q1621" t="s">
        <v>1241</v>
      </c>
      <c r="R1621" t="s">
        <v>1160</v>
      </c>
      <c r="S1621" t="s">
        <v>4</v>
      </c>
      <c r="T1621" s="5" t="s">
        <v>426</v>
      </c>
      <c r="U1621" t="s">
        <v>5015</v>
      </c>
      <c r="V1621" t="s">
        <v>3</v>
      </c>
      <c r="W1621" s="1">
        <v>0.1</v>
      </c>
      <c r="X1621" s="1" t="s">
        <v>457</v>
      </c>
      <c r="Y1621" t="s">
        <v>4</v>
      </c>
      <c r="Z1621" t="s">
        <v>3</v>
      </c>
      <c r="AA1621" t="s">
        <v>447</v>
      </c>
      <c r="AB1621" t="s">
        <v>3</v>
      </c>
      <c r="AC1621" t="s">
        <v>3</v>
      </c>
      <c r="AD1621" t="s">
        <v>16</v>
      </c>
      <c r="AF1621" t="s">
        <v>3</v>
      </c>
      <c r="AG1621" t="s">
        <v>9</v>
      </c>
      <c r="AH1621" t="s">
        <v>3</v>
      </c>
      <c r="AK1621" t="s">
        <v>3</v>
      </c>
      <c r="AL1621" t="s">
        <v>3</v>
      </c>
      <c r="AN1621" t="s">
        <v>641</v>
      </c>
      <c r="AO1621" t="s">
        <v>3</v>
      </c>
    </row>
    <row r="1622" spans="1:42" x14ac:dyDescent="0.25">
      <c r="A1622" t="s">
        <v>4</v>
      </c>
      <c r="B1622" t="s">
        <v>4</v>
      </c>
      <c r="D1622" t="s">
        <v>167</v>
      </c>
      <c r="E1622" t="s">
        <v>5011</v>
      </c>
      <c r="F1622">
        <v>2015</v>
      </c>
      <c r="J1622">
        <v>565734</v>
      </c>
      <c r="K1622">
        <v>9</v>
      </c>
      <c r="L1622">
        <v>4</v>
      </c>
      <c r="M1622">
        <v>6</v>
      </c>
      <c r="N1622" t="s">
        <v>5012</v>
      </c>
      <c r="O1622" t="s">
        <v>5013</v>
      </c>
      <c r="P1622" t="s">
        <v>1241</v>
      </c>
      <c r="Q1622" t="s">
        <v>1241</v>
      </c>
      <c r="R1622" t="s">
        <v>5014</v>
      </c>
      <c r="S1622" t="s">
        <v>4</v>
      </c>
      <c r="T1622" s="5" t="s">
        <v>426</v>
      </c>
      <c r="U1622" t="s">
        <v>5016</v>
      </c>
      <c r="V1622" t="s">
        <v>3</v>
      </c>
      <c r="W1622" s="1">
        <v>0.1</v>
      </c>
      <c r="X1622" s="1" t="s">
        <v>457</v>
      </c>
      <c r="Y1622" t="s">
        <v>4</v>
      </c>
      <c r="Z1622" t="s">
        <v>3</v>
      </c>
      <c r="AA1622" t="s">
        <v>447</v>
      </c>
      <c r="AB1622" t="s">
        <v>3</v>
      </c>
      <c r="AC1622" t="s">
        <v>3</v>
      </c>
      <c r="AD1622" t="s">
        <v>16</v>
      </c>
      <c r="AF1622" t="s">
        <v>3</v>
      </c>
      <c r="AG1622" t="s">
        <v>9</v>
      </c>
      <c r="AH1622" t="s">
        <v>3</v>
      </c>
      <c r="AK1622" t="s">
        <v>3</v>
      </c>
      <c r="AL1622" t="s">
        <v>3</v>
      </c>
      <c r="AN1622" t="s">
        <v>641</v>
      </c>
      <c r="AO1622" t="s">
        <v>3</v>
      </c>
    </row>
    <row r="1623" spans="1:42" x14ac:dyDescent="0.25">
      <c r="A1623" t="s">
        <v>4</v>
      </c>
      <c r="B1623" t="s">
        <v>4</v>
      </c>
      <c r="D1623" t="s">
        <v>167</v>
      </c>
      <c r="E1623" t="s">
        <v>5017</v>
      </c>
      <c r="F1623">
        <v>2013</v>
      </c>
      <c r="J1623">
        <v>575062</v>
      </c>
      <c r="K1623">
        <v>7</v>
      </c>
      <c r="L1623">
        <v>8</v>
      </c>
      <c r="M1623">
        <v>1</v>
      </c>
      <c r="N1623" t="s">
        <v>5018</v>
      </c>
      <c r="O1623" t="s">
        <v>5019</v>
      </c>
      <c r="P1623" t="s">
        <v>17</v>
      </c>
      <c r="Q1623" t="s">
        <v>17</v>
      </c>
      <c r="R1623">
        <v>4</v>
      </c>
      <c r="S1623" t="s">
        <v>4</v>
      </c>
      <c r="T1623" t="s">
        <v>18</v>
      </c>
      <c r="U1623" t="s">
        <v>3</v>
      </c>
      <c r="V1623" t="s">
        <v>3</v>
      </c>
      <c r="W1623" s="1">
        <v>1</v>
      </c>
      <c r="X1623" s="1" t="s">
        <v>457</v>
      </c>
      <c r="Y1623" t="s">
        <v>4</v>
      </c>
      <c r="Z1623" t="s">
        <v>3</v>
      </c>
      <c r="AA1623" t="s">
        <v>416</v>
      </c>
      <c r="AB1623" t="s">
        <v>3</v>
      </c>
      <c r="AC1623" t="s">
        <v>3</v>
      </c>
      <c r="AD1623" t="s">
        <v>16</v>
      </c>
      <c r="AE1623">
        <v>2008</v>
      </c>
      <c r="AF1623" t="s">
        <v>3</v>
      </c>
      <c r="AG1623" s="6" t="s">
        <v>512</v>
      </c>
      <c r="AH1623" t="s">
        <v>3</v>
      </c>
      <c r="AK1623" t="s">
        <v>3</v>
      </c>
      <c r="AL1623" t="s">
        <v>3</v>
      </c>
      <c r="AN1623" t="s">
        <v>641</v>
      </c>
      <c r="AO1623" t="s">
        <v>3</v>
      </c>
    </row>
    <row r="1624" spans="1:42" x14ac:dyDescent="0.25">
      <c r="A1624" t="s">
        <v>4</v>
      </c>
      <c r="B1624" t="s">
        <v>4</v>
      </c>
      <c r="D1624" t="s">
        <v>167</v>
      </c>
      <c r="E1624" t="s">
        <v>5020</v>
      </c>
      <c r="F1624">
        <v>2012</v>
      </c>
      <c r="J1624">
        <v>602780</v>
      </c>
      <c r="K1624">
        <v>6</v>
      </c>
      <c r="L1624">
        <v>9</v>
      </c>
      <c r="M1624">
        <v>1</v>
      </c>
      <c r="N1624" t="s">
        <v>5021</v>
      </c>
      <c r="O1624" t="s">
        <v>5022</v>
      </c>
      <c r="P1624" t="s">
        <v>237</v>
      </c>
      <c r="Q1624" t="s">
        <v>237</v>
      </c>
      <c r="R1624">
        <v>3</v>
      </c>
      <c r="S1624" t="s">
        <v>4</v>
      </c>
      <c r="T1624" t="s">
        <v>7</v>
      </c>
      <c r="U1624" t="s">
        <v>3</v>
      </c>
      <c r="V1624" t="s">
        <v>3</v>
      </c>
      <c r="W1624" s="1">
        <v>1</v>
      </c>
      <c r="X1624" s="1" t="s">
        <v>457</v>
      </c>
      <c r="Y1624" t="s">
        <v>4</v>
      </c>
      <c r="Z1624" t="s">
        <v>3</v>
      </c>
      <c r="AA1624" t="s">
        <v>416</v>
      </c>
      <c r="AB1624" t="s">
        <v>3</v>
      </c>
      <c r="AC1624" t="s">
        <v>3</v>
      </c>
      <c r="AD1624" t="s">
        <v>16</v>
      </c>
      <c r="AF1624" t="s">
        <v>3</v>
      </c>
      <c r="AG1624" t="s">
        <v>9</v>
      </c>
      <c r="AH1624" t="s">
        <v>3</v>
      </c>
      <c r="AK1624" t="s">
        <v>3</v>
      </c>
      <c r="AL1624" t="s">
        <v>3</v>
      </c>
      <c r="AN1624" t="s">
        <v>641</v>
      </c>
      <c r="AO1624" t="s">
        <v>3</v>
      </c>
    </row>
    <row r="1625" spans="1:42" x14ac:dyDescent="0.25">
      <c r="A1625" t="s">
        <v>4</v>
      </c>
      <c r="B1625" t="s">
        <v>4</v>
      </c>
      <c r="D1625" t="s">
        <v>167</v>
      </c>
      <c r="E1625" t="s">
        <v>5023</v>
      </c>
      <c r="F1625">
        <v>2013</v>
      </c>
      <c r="J1625">
        <v>603654</v>
      </c>
      <c r="K1625">
        <v>6</v>
      </c>
      <c r="L1625">
        <v>14</v>
      </c>
      <c r="M1625">
        <v>2</v>
      </c>
      <c r="N1625" t="s">
        <v>5024</v>
      </c>
      <c r="O1625" t="s">
        <v>5025</v>
      </c>
      <c r="P1625" t="s">
        <v>17</v>
      </c>
      <c r="Q1625" t="s">
        <v>17</v>
      </c>
      <c r="R1625">
        <v>9</v>
      </c>
      <c r="S1625" t="s">
        <v>4</v>
      </c>
      <c r="T1625" t="s">
        <v>18</v>
      </c>
      <c r="U1625" t="s">
        <v>3</v>
      </c>
      <c r="V1625" t="s">
        <v>3</v>
      </c>
      <c r="W1625" s="1">
        <v>1</v>
      </c>
      <c r="X1625" s="1" t="s">
        <v>457</v>
      </c>
      <c r="Y1625" t="s">
        <v>4</v>
      </c>
      <c r="Z1625" t="s">
        <v>3</v>
      </c>
      <c r="AA1625" t="s">
        <v>436</v>
      </c>
      <c r="AB1625" t="s">
        <v>3</v>
      </c>
      <c r="AC1625" t="s">
        <v>3</v>
      </c>
      <c r="AD1625" t="s">
        <v>49</v>
      </c>
      <c r="AF1625" t="s">
        <v>3</v>
      </c>
      <c r="AG1625" t="s">
        <v>9</v>
      </c>
      <c r="AH1625" t="s">
        <v>4</v>
      </c>
      <c r="AI1625" t="s">
        <v>567</v>
      </c>
      <c r="AJ1625" t="s">
        <v>5026</v>
      </c>
      <c r="AK1625" t="s">
        <v>3</v>
      </c>
      <c r="AL1625" t="s">
        <v>3</v>
      </c>
      <c r="AN1625" t="s">
        <v>3</v>
      </c>
      <c r="AO1625" t="s">
        <v>3</v>
      </c>
    </row>
    <row r="1626" spans="1:42" x14ac:dyDescent="0.25">
      <c r="A1626" t="s">
        <v>4</v>
      </c>
      <c r="B1626" t="s">
        <v>4</v>
      </c>
      <c r="D1626" t="s">
        <v>167</v>
      </c>
      <c r="E1626" t="s">
        <v>5027</v>
      </c>
      <c r="F1626">
        <v>2013</v>
      </c>
      <c r="J1626">
        <v>608393</v>
      </c>
      <c r="K1626">
        <v>8</v>
      </c>
      <c r="L1626">
        <v>7</v>
      </c>
      <c r="M1626">
        <v>1</v>
      </c>
      <c r="N1626" t="s">
        <v>5028</v>
      </c>
      <c r="O1626" t="s">
        <v>5029</v>
      </c>
      <c r="P1626" t="s">
        <v>17</v>
      </c>
      <c r="Q1626" t="s">
        <v>17</v>
      </c>
      <c r="R1626" t="s">
        <v>80</v>
      </c>
      <c r="S1626" t="s">
        <v>4</v>
      </c>
      <c r="T1626" t="s">
        <v>18</v>
      </c>
      <c r="U1626" t="s">
        <v>3</v>
      </c>
      <c r="V1626" t="s">
        <v>3</v>
      </c>
      <c r="W1626" s="1">
        <v>1</v>
      </c>
      <c r="X1626" s="1" t="s">
        <v>457</v>
      </c>
      <c r="Y1626" t="s">
        <v>4</v>
      </c>
      <c r="Z1626" t="s">
        <v>3</v>
      </c>
      <c r="AA1626" t="s">
        <v>416</v>
      </c>
      <c r="AB1626" t="s">
        <v>3</v>
      </c>
      <c r="AC1626" t="s">
        <v>3</v>
      </c>
      <c r="AD1626" t="s">
        <v>16</v>
      </c>
      <c r="AE1626">
        <v>2011</v>
      </c>
      <c r="AF1626" t="s">
        <v>3</v>
      </c>
      <c r="AG1626" t="s">
        <v>9</v>
      </c>
      <c r="AH1626" t="s">
        <v>3</v>
      </c>
      <c r="AK1626" t="s">
        <v>3</v>
      </c>
      <c r="AL1626" t="s">
        <v>3</v>
      </c>
      <c r="AN1626" t="s">
        <v>641</v>
      </c>
      <c r="AO1626" t="s">
        <v>3</v>
      </c>
    </row>
    <row r="1627" spans="1:42" x14ac:dyDescent="0.25">
      <c r="A1627" t="s">
        <v>4</v>
      </c>
      <c r="B1627" t="s">
        <v>4</v>
      </c>
      <c r="D1627" t="s">
        <v>167</v>
      </c>
      <c r="E1627" t="s">
        <v>5030</v>
      </c>
      <c r="F1627">
        <v>2012</v>
      </c>
      <c r="J1627">
        <v>656858</v>
      </c>
      <c r="K1627">
        <v>7</v>
      </c>
      <c r="L1627">
        <v>11</v>
      </c>
      <c r="M1627">
        <v>1</v>
      </c>
      <c r="N1627" t="s">
        <v>5031</v>
      </c>
      <c r="O1627" t="s">
        <v>5032</v>
      </c>
      <c r="P1627" t="s">
        <v>178</v>
      </c>
      <c r="Q1627" t="s">
        <v>17</v>
      </c>
      <c r="R1627">
        <v>4</v>
      </c>
      <c r="S1627" t="s">
        <v>4</v>
      </c>
      <c r="T1627" t="s">
        <v>18</v>
      </c>
      <c r="U1627" t="s">
        <v>3</v>
      </c>
      <c r="V1627" t="s">
        <v>3</v>
      </c>
      <c r="W1627" s="1">
        <v>1</v>
      </c>
      <c r="X1627" s="1" t="s">
        <v>457</v>
      </c>
      <c r="Y1627" t="s">
        <v>4</v>
      </c>
      <c r="Z1627" t="s">
        <v>3</v>
      </c>
      <c r="AA1627" t="s">
        <v>436</v>
      </c>
      <c r="AB1627" t="s">
        <v>3</v>
      </c>
      <c r="AC1627" t="s">
        <v>4555</v>
      </c>
      <c r="AD1627" t="s">
        <v>16</v>
      </c>
      <c r="AF1627" t="s">
        <v>3</v>
      </c>
      <c r="AG1627" t="s">
        <v>9</v>
      </c>
      <c r="AH1627" t="s">
        <v>3</v>
      </c>
      <c r="AK1627" t="s">
        <v>3</v>
      </c>
      <c r="AL1627" t="s">
        <v>4</v>
      </c>
      <c r="AM1627" t="s">
        <v>437</v>
      </c>
      <c r="AN1627" t="s">
        <v>3</v>
      </c>
      <c r="AO1627" t="s">
        <v>3</v>
      </c>
    </row>
    <row r="1628" spans="1:42" x14ac:dyDescent="0.25">
      <c r="A1628" t="s">
        <v>4</v>
      </c>
      <c r="B1628" t="s">
        <v>4</v>
      </c>
      <c r="D1628" t="s">
        <v>167</v>
      </c>
      <c r="E1628" t="s">
        <v>5033</v>
      </c>
      <c r="F1628">
        <v>2015</v>
      </c>
      <c r="J1628">
        <v>658102</v>
      </c>
      <c r="K1628">
        <v>7</v>
      </c>
      <c r="L1628">
        <v>8</v>
      </c>
      <c r="M1628">
        <v>1</v>
      </c>
      <c r="N1628" t="s">
        <v>5034</v>
      </c>
      <c r="O1628" t="s">
        <v>5035</v>
      </c>
      <c r="P1628" t="s">
        <v>17</v>
      </c>
      <c r="Q1628" t="s">
        <v>17</v>
      </c>
      <c r="R1628">
        <v>7</v>
      </c>
      <c r="S1628" t="s">
        <v>4</v>
      </c>
      <c r="T1628" t="s">
        <v>18</v>
      </c>
      <c r="U1628" t="s">
        <v>3</v>
      </c>
      <c r="V1628" t="s">
        <v>3</v>
      </c>
      <c r="W1628" s="1">
        <v>1</v>
      </c>
      <c r="X1628" s="1" t="s">
        <v>457</v>
      </c>
      <c r="Y1628" t="s">
        <v>4</v>
      </c>
      <c r="Z1628" t="s">
        <v>3</v>
      </c>
      <c r="AA1628" t="s">
        <v>416</v>
      </c>
      <c r="AB1628" t="s">
        <v>3</v>
      </c>
      <c r="AC1628" t="s">
        <v>3</v>
      </c>
      <c r="AD1628" t="s">
        <v>49</v>
      </c>
      <c r="AF1628" t="s">
        <v>3</v>
      </c>
      <c r="AG1628" t="s">
        <v>9</v>
      </c>
      <c r="AH1628" t="s">
        <v>3</v>
      </c>
      <c r="AK1628" t="s">
        <v>3</v>
      </c>
      <c r="AL1628" t="s">
        <v>3</v>
      </c>
      <c r="AN1628" t="s">
        <v>641</v>
      </c>
      <c r="AO1628" t="s">
        <v>3</v>
      </c>
    </row>
    <row r="1629" spans="1:42" x14ac:dyDescent="0.25">
      <c r="A1629" t="s">
        <v>4</v>
      </c>
      <c r="B1629" t="s">
        <v>4</v>
      </c>
      <c r="D1629" t="s">
        <v>167</v>
      </c>
      <c r="E1629" t="s">
        <v>5036</v>
      </c>
      <c r="F1629">
        <v>2015</v>
      </c>
      <c r="J1629">
        <v>698714</v>
      </c>
      <c r="K1629">
        <v>6</v>
      </c>
      <c r="L1629">
        <v>4</v>
      </c>
      <c r="M1629">
        <v>1</v>
      </c>
      <c r="N1629" t="s">
        <v>5037</v>
      </c>
      <c r="O1629" t="s">
        <v>5038</v>
      </c>
      <c r="P1629" t="s">
        <v>17</v>
      </c>
      <c r="Q1629" t="s">
        <v>17</v>
      </c>
      <c r="R1629" t="s">
        <v>159</v>
      </c>
      <c r="S1629" t="s">
        <v>4</v>
      </c>
      <c r="T1629" s="5" t="s">
        <v>566</v>
      </c>
      <c r="U1629" t="s">
        <v>3</v>
      </c>
      <c r="V1629" t="s">
        <v>3</v>
      </c>
      <c r="W1629" s="1">
        <v>0.1</v>
      </c>
      <c r="X1629" s="1" t="s">
        <v>457</v>
      </c>
      <c r="Y1629" t="s">
        <v>4</v>
      </c>
      <c r="Z1629" t="s">
        <v>3</v>
      </c>
      <c r="AA1629" t="s">
        <v>436</v>
      </c>
      <c r="AB1629" t="s">
        <v>3</v>
      </c>
      <c r="AC1629" t="s">
        <v>3</v>
      </c>
      <c r="AD1629" t="s">
        <v>16</v>
      </c>
      <c r="AE1629">
        <v>1998</v>
      </c>
      <c r="AF1629" t="s">
        <v>3</v>
      </c>
      <c r="AG1629" t="s">
        <v>9</v>
      </c>
      <c r="AH1629" t="s">
        <v>3</v>
      </c>
      <c r="AK1629" t="s">
        <v>3</v>
      </c>
      <c r="AL1629" t="s">
        <v>4</v>
      </c>
      <c r="AM1629" t="s">
        <v>437</v>
      </c>
      <c r="AN1629" t="s">
        <v>641</v>
      </c>
      <c r="AO1629" t="s">
        <v>3</v>
      </c>
      <c r="AP1629" t="s">
        <v>5039</v>
      </c>
    </row>
    <row r="1630" spans="1:42" x14ac:dyDescent="0.25">
      <c r="A1630" t="s">
        <v>4</v>
      </c>
      <c r="B1630" t="s">
        <v>4</v>
      </c>
      <c r="D1630" t="s">
        <v>167</v>
      </c>
      <c r="E1630" t="s">
        <v>5040</v>
      </c>
      <c r="F1630">
        <v>2015</v>
      </c>
      <c r="J1630">
        <v>708163</v>
      </c>
      <c r="K1630">
        <v>12</v>
      </c>
      <c r="L1630">
        <v>9</v>
      </c>
      <c r="M1630">
        <v>2</v>
      </c>
      <c r="N1630" t="s">
        <v>5041</v>
      </c>
      <c r="O1630" t="s">
        <v>5042</v>
      </c>
      <c r="P1630" t="s">
        <v>5</v>
      </c>
      <c r="Q1630" t="s">
        <v>5</v>
      </c>
      <c r="R1630">
        <v>5</v>
      </c>
      <c r="S1630" t="s">
        <v>4</v>
      </c>
      <c r="T1630" s="5" t="s">
        <v>426</v>
      </c>
      <c r="U1630" t="s">
        <v>3</v>
      </c>
      <c r="V1630" t="s">
        <v>3</v>
      </c>
      <c r="W1630" s="1">
        <v>0.25</v>
      </c>
      <c r="X1630" s="1" t="s">
        <v>457</v>
      </c>
      <c r="Y1630" t="s">
        <v>4</v>
      </c>
      <c r="Z1630" t="s">
        <v>3</v>
      </c>
      <c r="AA1630" t="s">
        <v>416</v>
      </c>
      <c r="AB1630" t="s">
        <v>3</v>
      </c>
      <c r="AC1630" t="s">
        <v>490</v>
      </c>
      <c r="AD1630" t="s">
        <v>49</v>
      </c>
      <c r="AE1630">
        <v>1975</v>
      </c>
      <c r="AF1630" t="s">
        <v>3</v>
      </c>
      <c r="AG1630" t="s">
        <v>9</v>
      </c>
      <c r="AH1630" t="s">
        <v>3</v>
      </c>
      <c r="AK1630" t="s">
        <v>3</v>
      </c>
      <c r="AL1630" t="s">
        <v>3</v>
      </c>
      <c r="AN1630" t="s">
        <v>641</v>
      </c>
      <c r="AO1630" t="s">
        <v>3</v>
      </c>
    </row>
    <row r="1631" spans="1:42" x14ac:dyDescent="0.25">
      <c r="A1631" t="s">
        <v>4</v>
      </c>
      <c r="B1631" t="s">
        <v>4</v>
      </c>
      <c r="D1631" t="s">
        <v>167</v>
      </c>
      <c r="E1631" t="s">
        <v>5043</v>
      </c>
      <c r="F1631">
        <v>2013</v>
      </c>
      <c r="J1631">
        <v>715046</v>
      </c>
      <c r="K1631">
        <v>7</v>
      </c>
      <c r="L1631">
        <v>14</v>
      </c>
      <c r="M1631">
        <v>3</v>
      </c>
      <c r="N1631" t="s">
        <v>5044</v>
      </c>
      <c r="O1631" t="s">
        <v>5045</v>
      </c>
      <c r="P1631" t="s">
        <v>736</v>
      </c>
      <c r="Q1631" t="s">
        <v>17</v>
      </c>
      <c r="R1631" t="s">
        <v>578</v>
      </c>
      <c r="S1631" t="s">
        <v>4</v>
      </c>
      <c r="T1631" t="s">
        <v>18</v>
      </c>
      <c r="U1631" t="s">
        <v>3</v>
      </c>
      <c r="V1631" t="s">
        <v>3</v>
      </c>
      <c r="W1631" s="1">
        <v>0.5</v>
      </c>
      <c r="X1631" s="1" t="s">
        <v>457</v>
      </c>
      <c r="Y1631" t="s">
        <v>4</v>
      </c>
      <c r="Z1631" t="s">
        <v>3</v>
      </c>
      <c r="AA1631" t="s">
        <v>416</v>
      </c>
      <c r="AB1631" t="s">
        <v>3</v>
      </c>
      <c r="AC1631" t="s">
        <v>3</v>
      </c>
      <c r="AD1631" t="s">
        <v>16</v>
      </c>
      <c r="AE1631">
        <v>2011</v>
      </c>
      <c r="AF1631" t="s">
        <v>3</v>
      </c>
      <c r="AG1631" t="s">
        <v>9</v>
      </c>
      <c r="AH1631" t="s">
        <v>3</v>
      </c>
      <c r="AK1631" t="s">
        <v>3</v>
      </c>
      <c r="AL1631" t="s">
        <v>3</v>
      </c>
      <c r="AN1631" t="s">
        <v>641</v>
      </c>
      <c r="AO1631" t="s">
        <v>3</v>
      </c>
    </row>
    <row r="1632" spans="1:42" x14ac:dyDescent="0.25">
      <c r="A1632" t="s">
        <v>4</v>
      </c>
      <c r="B1632" t="s">
        <v>4</v>
      </c>
      <c r="D1632" t="s">
        <v>167</v>
      </c>
      <c r="E1632" t="s">
        <v>5043</v>
      </c>
      <c r="F1632">
        <v>2013</v>
      </c>
      <c r="J1632">
        <v>715046</v>
      </c>
      <c r="K1632">
        <v>7</v>
      </c>
      <c r="L1632">
        <v>14</v>
      </c>
      <c r="M1632">
        <v>3</v>
      </c>
      <c r="N1632" t="s">
        <v>5044</v>
      </c>
      <c r="O1632" t="s">
        <v>5045</v>
      </c>
      <c r="P1632" t="s">
        <v>736</v>
      </c>
      <c r="Q1632" t="s">
        <v>17</v>
      </c>
      <c r="R1632" t="s">
        <v>120</v>
      </c>
      <c r="S1632" t="s">
        <v>4</v>
      </c>
      <c r="T1632" t="s">
        <v>18</v>
      </c>
      <c r="U1632" t="s">
        <v>3</v>
      </c>
      <c r="V1632" t="s">
        <v>3</v>
      </c>
      <c r="W1632" s="1">
        <v>0.5</v>
      </c>
      <c r="X1632" s="1" t="s">
        <v>457</v>
      </c>
      <c r="Y1632" t="s">
        <v>4</v>
      </c>
      <c r="Z1632" t="s">
        <v>3</v>
      </c>
      <c r="AA1632" t="s">
        <v>416</v>
      </c>
      <c r="AB1632" t="s">
        <v>3</v>
      </c>
      <c r="AC1632" t="s">
        <v>3</v>
      </c>
      <c r="AD1632" t="s">
        <v>16</v>
      </c>
      <c r="AE1632">
        <v>2011</v>
      </c>
      <c r="AF1632" t="s">
        <v>3</v>
      </c>
      <c r="AG1632" t="s">
        <v>9</v>
      </c>
      <c r="AH1632" t="s">
        <v>3</v>
      </c>
      <c r="AK1632" t="s">
        <v>3</v>
      </c>
      <c r="AL1632" t="s">
        <v>3</v>
      </c>
      <c r="AN1632" t="s">
        <v>641</v>
      </c>
      <c r="AO1632" t="s">
        <v>3</v>
      </c>
    </row>
    <row r="1633" spans="1:41" x14ac:dyDescent="0.25">
      <c r="A1633" t="s">
        <v>4</v>
      </c>
      <c r="B1633" t="s">
        <v>4</v>
      </c>
      <c r="D1633" t="s">
        <v>167</v>
      </c>
      <c r="E1633" t="s">
        <v>5046</v>
      </c>
      <c r="F1633">
        <v>2013</v>
      </c>
      <c r="J1633">
        <v>747629</v>
      </c>
      <c r="K1633">
        <v>12</v>
      </c>
      <c r="L1633">
        <v>19</v>
      </c>
      <c r="M1633">
        <v>4</v>
      </c>
      <c r="N1633" t="s">
        <v>5047</v>
      </c>
      <c r="O1633" t="s">
        <v>5048</v>
      </c>
      <c r="P1633" t="s">
        <v>17</v>
      </c>
      <c r="Q1633" t="s">
        <v>17</v>
      </c>
      <c r="R1633" t="s">
        <v>990</v>
      </c>
      <c r="S1633" t="s">
        <v>4</v>
      </c>
      <c r="T1633" t="s">
        <v>18</v>
      </c>
      <c r="U1633" t="s">
        <v>3</v>
      </c>
      <c r="V1633" t="s">
        <v>3</v>
      </c>
      <c r="W1633" s="1">
        <v>1</v>
      </c>
      <c r="X1633" s="1" t="s">
        <v>457</v>
      </c>
      <c r="Y1633" t="s">
        <v>4</v>
      </c>
      <c r="Z1633" t="s">
        <v>3</v>
      </c>
      <c r="AA1633" t="s">
        <v>447</v>
      </c>
      <c r="AB1633" t="s">
        <v>3</v>
      </c>
      <c r="AC1633" t="s">
        <v>3</v>
      </c>
      <c r="AD1633" t="s">
        <v>16</v>
      </c>
      <c r="AE1633">
        <v>2005</v>
      </c>
      <c r="AF1633" t="s">
        <v>3</v>
      </c>
      <c r="AG1633" t="s">
        <v>9</v>
      </c>
      <c r="AH1633" t="s">
        <v>3</v>
      </c>
      <c r="AK1633" t="s">
        <v>3</v>
      </c>
      <c r="AL1633" t="s">
        <v>3</v>
      </c>
      <c r="AN1633" t="s">
        <v>1307</v>
      </c>
      <c r="AO1633" t="s">
        <v>3</v>
      </c>
    </row>
    <row r="1634" spans="1:41" x14ac:dyDescent="0.25">
      <c r="A1634" t="s">
        <v>4</v>
      </c>
      <c r="B1634" t="s">
        <v>4</v>
      </c>
      <c r="D1634" t="s">
        <v>167</v>
      </c>
      <c r="E1634" t="s">
        <v>5046</v>
      </c>
      <c r="F1634">
        <v>2013</v>
      </c>
      <c r="J1634">
        <v>747629</v>
      </c>
      <c r="K1634">
        <v>12</v>
      </c>
      <c r="L1634">
        <v>19</v>
      </c>
      <c r="M1634">
        <v>4</v>
      </c>
      <c r="N1634" t="s">
        <v>5047</v>
      </c>
      <c r="O1634" t="s">
        <v>5048</v>
      </c>
      <c r="P1634" t="s">
        <v>17</v>
      </c>
      <c r="Q1634" t="s">
        <v>17</v>
      </c>
      <c r="R1634" t="s">
        <v>991</v>
      </c>
      <c r="S1634" t="s">
        <v>4</v>
      </c>
      <c r="T1634" t="s">
        <v>18</v>
      </c>
      <c r="U1634" t="s">
        <v>3</v>
      </c>
      <c r="V1634" t="s">
        <v>3</v>
      </c>
      <c r="W1634" s="1">
        <v>1</v>
      </c>
      <c r="X1634" s="1" t="s">
        <v>457</v>
      </c>
      <c r="Y1634" t="s">
        <v>4</v>
      </c>
      <c r="Z1634" t="s">
        <v>3</v>
      </c>
      <c r="AA1634" t="s">
        <v>447</v>
      </c>
      <c r="AB1634" t="s">
        <v>3</v>
      </c>
      <c r="AC1634" t="s">
        <v>3</v>
      </c>
      <c r="AD1634" t="s">
        <v>16</v>
      </c>
      <c r="AE1634">
        <v>2005</v>
      </c>
      <c r="AF1634" t="s">
        <v>3</v>
      </c>
      <c r="AG1634" t="s">
        <v>9</v>
      </c>
      <c r="AH1634" t="s">
        <v>3</v>
      </c>
      <c r="AK1634" t="s">
        <v>3</v>
      </c>
      <c r="AL1634" t="s">
        <v>3</v>
      </c>
      <c r="AN1634" t="s">
        <v>1307</v>
      </c>
      <c r="AO1634" t="s">
        <v>3</v>
      </c>
    </row>
    <row r="1635" spans="1:41" x14ac:dyDescent="0.25">
      <c r="A1635" t="s">
        <v>4</v>
      </c>
      <c r="B1635" t="s">
        <v>4</v>
      </c>
      <c r="D1635" t="s">
        <v>167</v>
      </c>
      <c r="E1635" t="s">
        <v>5049</v>
      </c>
      <c r="F1635">
        <v>2014</v>
      </c>
      <c r="J1635">
        <v>765891</v>
      </c>
      <c r="K1635">
        <v>8</v>
      </c>
      <c r="L1635">
        <v>15</v>
      </c>
      <c r="M1635">
        <v>2</v>
      </c>
      <c r="N1635" t="s">
        <v>5050</v>
      </c>
      <c r="O1635" t="s">
        <v>5051</v>
      </c>
      <c r="P1635" t="s">
        <v>17</v>
      </c>
      <c r="Q1635" t="s">
        <v>17</v>
      </c>
      <c r="R1635" t="s">
        <v>1215</v>
      </c>
      <c r="S1635" t="s">
        <v>4</v>
      </c>
      <c r="T1635" t="s">
        <v>18</v>
      </c>
      <c r="U1635" t="s">
        <v>3</v>
      </c>
      <c r="V1635" t="s">
        <v>3</v>
      </c>
      <c r="W1635" s="1">
        <v>1</v>
      </c>
      <c r="X1635" s="1" t="s">
        <v>457</v>
      </c>
      <c r="Y1635" t="s">
        <v>4</v>
      </c>
      <c r="Z1635" t="s">
        <v>3</v>
      </c>
      <c r="AA1635" t="s">
        <v>416</v>
      </c>
      <c r="AB1635" t="s">
        <v>3</v>
      </c>
      <c r="AC1635" t="s">
        <v>3</v>
      </c>
      <c r="AD1635" t="s">
        <v>16</v>
      </c>
      <c r="AE1635">
        <v>2008</v>
      </c>
      <c r="AF1635" t="s">
        <v>3</v>
      </c>
      <c r="AG1635" t="s">
        <v>9</v>
      </c>
      <c r="AH1635" t="s">
        <v>3</v>
      </c>
      <c r="AK1635" t="s">
        <v>3</v>
      </c>
      <c r="AL1635" t="s">
        <v>3</v>
      </c>
      <c r="AN1635" t="s">
        <v>641</v>
      </c>
      <c r="AO1635" t="s">
        <v>3</v>
      </c>
    </row>
    <row r="1636" spans="1:41" x14ac:dyDescent="0.25">
      <c r="A1636" t="s">
        <v>4</v>
      </c>
      <c r="B1636" t="s">
        <v>4</v>
      </c>
      <c r="D1636" t="s">
        <v>167</v>
      </c>
      <c r="E1636" t="s">
        <v>5049</v>
      </c>
      <c r="F1636">
        <v>2014</v>
      </c>
      <c r="J1636">
        <v>765891</v>
      </c>
      <c r="K1636">
        <v>8</v>
      </c>
      <c r="L1636">
        <v>15</v>
      </c>
      <c r="M1636">
        <v>2</v>
      </c>
      <c r="N1636" t="s">
        <v>5050</v>
      </c>
      <c r="O1636" t="s">
        <v>5051</v>
      </c>
      <c r="P1636" t="s">
        <v>17</v>
      </c>
      <c r="Q1636" t="s">
        <v>17</v>
      </c>
      <c r="R1636" t="s">
        <v>1216</v>
      </c>
      <c r="S1636" t="s">
        <v>4</v>
      </c>
      <c r="T1636" t="s">
        <v>18</v>
      </c>
      <c r="U1636" t="s">
        <v>3</v>
      </c>
      <c r="V1636" t="s">
        <v>3</v>
      </c>
      <c r="W1636" s="1">
        <v>1</v>
      </c>
      <c r="X1636" s="1" t="s">
        <v>457</v>
      </c>
      <c r="Y1636" t="s">
        <v>4</v>
      </c>
      <c r="Z1636" t="s">
        <v>3</v>
      </c>
      <c r="AA1636" t="s">
        <v>416</v>
      </c>
      <c r="AB1636" t="s">
        <v>3</v>
      </c>
      <c r="AC1636" t="s">
        <v>3</v>
      </c>
      <c r="AD1636" t="s">
        <v>16</v>
      </c>
      <c r="AE1636">
        <v>2008</v>
      </c>
      <c r="AF1636" t="s">
        <v>3</v>
      </c>
      <c r="AG1636" t="s">
        <v>9</v>
      </c>
      <c r="AH1636" t="s">
        <v>3</v>
      </c>
      <c r="AK1636" t="s">
        <v>3</v>
      </c>
      <c r="AL1636" t="s">
        <v>3</v>
      </c>
      <c r="AN1636" t="s">
        <v>641</v>
      </c>
      <c r="AO1636" t="s">
        <v>3</v>
      </c>
    </row>
    <row r="1637" spans="1:41" x14ac:dyDescent="0.25">
      <c r="A1637" t="s">
        <v>4</v>
      </c>
      <c r="B1637" t="s">
        <v>4</v>
      </c>
      <c r="D1637" t="s">
        <v>167</v>
      </c>
      <c r="E1637" t="s">
        <v>5052</v>
      </c>
      <c r="F1637">
        <v>2014</v>
      </c>
      <c r="J1637">
        <v>806875</v>
      </c>
      <c r="K1637">
        <v>7</v>
      </c>
      <c r="L1637">
        <v>10</v>
      </c>
      <c r="M1637">
        <v>2</v>
      </c>
      <c r="N1637" t="s">
        <v>5053</v>
      </c>
      <c r="O1637" t="s">
        <v>5054</v>
      </c>
      <c r="P1637" t="s">
        <v>17</v>
      </c>
      <c r="Q1637" t="s">
        <v>17</v>
      </c>
      <c r="R1637" t="s">
        <v>76</v>
      </c>
      <c r="S1637" t="s">
        <v>4</v>
      </c>
      <c r="T1637" t="s">
        <v>18</v>
      </c>
      <c r="U1637" t="s">
        <v>3</v>
      </c>
      <c r="V1637" t="s">
        <v>3</v>
      </c>
      <c r="W1637" s="1">
        <v>1</v>
      </c>
      <c r="X1637" s="1" t="s">
        <v>457</v>
      </c>
      <c r="Y1637" t="s">
        <v>4</v>
      </c>
      <c r="Z1637" t="s">
        <v>3</v>
      </c>
      <c r="AA1637" t="s">
        <v>436</v>
      </c>
      <c r="AB1637" t="s">
        <v>3</v>
      </c>
      <c r="AC1637" t="s">
        <v>3</v>
      </c>
      <c r="AD1637" t="s">
        <v>16</v>
      </c>
      <c r="AE1637">
        <v>2013</v>
      </c>
      <c r="AF1637" t="s">
        <v>3</v>
      </c>
      <c r="AG1637" t="s">
        <v>9</v>
      </c>
      <c r="AH1637" t="s">
        <v>3</v>
      </c>
      <c r="AK1637" t="s">
        <v>3</v>
      </c>
      <c r="AL1637" t="s">
        <v>3</v>
      </c>
      <c r="AN1637" t="s">
        <v>4</v>
      </c>
      <c r="AO1637" t="s">
        <v>3</v>
      </c>
    </row>
    <row r="1638" spans="1:41" x14ac:dyDescent="0.25">
      <c r="A1638" t="s">
        <v>4</v>
      </c>
      <c r="B1638" t="s">
        <v>4</v>
      </c>
      <c r="D1638" t="s">
        <v>167</v>
      </c>
      <c r="E1638" t="s">
        <v>5052</v>
      </c>
      <c r="F1638">
        <v>2014</v>
      </c>
      <c r="J1638">
        <v>806875</v>
      </c>
      <c r="K1638">
        <v>7</v>
      </c>
      <c r="L1638">
        <v>10</v>
      </c>
      <c r="M1638">
        <v>2</v>
      </c>
      <c r="N1638" t="s">
        <v>5053</v>
      </c>
      <c r="O1638" t="s">
        <v>5054</v>
      </c>
      <c r="P1638" t="s">
        <v>17</v>
      </c>
      <c r="Q1638" t="s">
        <v>17</v>
      </c>
      <c r="R1638" t="s">
        <v>157</v>
      </c>
      <c r="S1638" t="s">
        <v>4</v>
      </c>
      <c r="T1638" t="s">
        <v>18</v>
      </c>
      <c r="U1638" t="s">
        <v>3</v>
      </c>
      <c r="V1638" t="s">
        <v>3</v>
      </c>
      <c r="W1638" s="1">
        <v>1</v>
      </c>
      <c r="X1638" s="1" t="s">
        <v>457</v>
      </c>
      <c r="Y1638" t="s">
        <v>4</v>
      </c>
      <c r="Z1638" t="s">
        <v>3</v>
      </c>
      <c r="AA1638" t="s">
        <v>436</v>
      </c>
      <c r="AB1638" t="s">
        <v>3</v>
      </c>
      <c r="AC1638" t="s">
        <v>3</v>
      </c>
      <c r="AD1638" t="s">
        <v>49</v>
      </c>
      <c r="AF1638" t="s">
        <v>3</v>
      </c>
      <c r="AG1638" t="s">
        <v>9</v>
      </c>
      <c r="AH1638" t="s">
        <v>3</v>
      </c>
      <c r="AK1638" t="s">
        <v>3</v>
      </c>
      <c r="AL1638" t="s">
        <v>3</v>
      </c>
      <c r="AN1638" t="s">
        <v>4</v>
      </c>
      <c r="AO1638" t="s">
        <v>3</v>
      </c>
    </row>
    <row r="1639" spans="1:41" x14ac:dyDescent="0.25">
      <c r="A1639" t="s">
        <v>4</v>
      </c>
      <c r="B1639" t="s">
        <v>4</v>
      </c>
      <c r="D1639" t="s">
        <v>167</v>
      </c>
      <c r="E1639" t="s">
        <v>5055</v>
      </c>
      <c r="F1639">
        <v>2012</v>
      </c>
      <c r="J1639">
        <v>807165</v>
      </c>
      <c r="K1639">
        <v>14</v>
      </c>
      <c r="L1639">
        <v>10</v>
      </c>
      <c r="M1639">
        <v>22</v>
      </c>
      <c r="N1639" t="s">
        <v>5056</v>
      </c>
      <c r="O1639" t="s">
        <v>5057</v>
      </c>
      <c r="P1639" t="s">
        <v>1303</v>
      </c>
      <c r="Q1639" t="s">
        <v>1303</v>
      </c>
      <c r="R1639" t="s">
        <v>5058</v>
      </c>
      <c r="S1639" t="s">
        <v>4</v>
      </c>
      <c r="T1639" s="5" t="s">
        <v>426</v>
      </c>
      <c r="U1639" t="s">
        <v>5059</v>
      </c>
      <c r="V1639" t="s">
        <v>3</v>
      </c>
      <c r="W1639" s="1">
        <v>0.25</v>
      </c>
      <c r="X1639" s="1" t="s">
        <v>457</v>
      </c>
      <c r="Y1639" t="s">
        <v>4</v>
      </c>
      <c r="Z1639" t="s">
        <v>3</v>
      </c>
      <c r="AA1639" t="s">
        <v>436</v>
      </c>
      <c r="AB1639" t="s">
        <v>3</v>
      </c>
      <c r="AC1639" t="s">
        <v>3</v>
      </c>
      <c r="AD1639" t="s">
        <v>16</v>
      </c>
      <c r="AF1639" t="s">
        <v>3</v>
      </c>
      <c r="AG1639" t="s">
        <v>9</v>
      </c>
      <c r="AH1639" t="s">
        <v>3</v>
      </c>
      <c r="AK1639" t="s">
        <v>3</v>
      </c>
      <c r="AL1639" t="s">
        <v>3</v>
      </c>
      <c r="AN1639" t="s">
        <v>641</v>
      </c>
      <c r="AO1639" t="s">
        <v>3</v>
      </c>
    </row>
    <row r="1640" spans="1:41" x14ac:dyDescent="0.25">
      <c r="A1640" t="s">
        <v>4</v>
      </c>
      <c r="B1640" t="s">
        <v>4</v>
      </c>
      <c r="D1640" t="s">
        <v>167</v>
      </c>
      <c r="E1640" t="s">
        <v>5060</v>
      </c>
      <c r="F1640">
        <v>2012</v>
      </c>
      <c r="J1640">
        <v>837230</v>
      </c>
      <c r="K1640">
        <v>6</v>
      </c>
      <c r="L1640">
        <v>11</v>
      </c>
      <c r="M1640">
        <v>3</v>
      </c>
      <c r="N1640" t="s">
        <v>5061</v>
      </c>
      <c r="O1640" t="s">
        <v>5062</v>
      </c>
      <c r="P1640" t="s">
        <v>36</v>
      </c>
      <c r="Q1640" t="s">
        <v>36</v>
      </c>
      <c r="R1640">
        <v>1</v>
      </c>
      <c r="S1640" t="s">
        <v>4</v>
      </c>
      <c r="T1640" t="s">
        <v>7</v>
      </c>
      <c r="U1640" t="s">
        <v>3</v>
      </c>
      <c r="V1640" t="s">
        <v>3</v>
      </c>
      <c r="W1640" s="1">
        <v>0.01</v>
      </c>
      <c r="X1640" s="1" t="s">
        <v>457</v>
      </c>
      <c r="Y1640" t="s">
        <v>4</v>
      </c>
      <c r="Z1640" t="s">
        <v>3</v>
      </c>
      <c r="AA1640" t="s">
        <v>436</v>
      </c>
      <c r="AB1640" t="s">
        <v>3</v>
      </c>
      <c r="AC1640" t="s">
        <v>3</v>
      </c>
      <c r="AD1640" t="s">
        <v>16</v>
      </c>
      <c r="AF1640" t="s">
        <v>3</v>
      </c>
      <c r="AG1640" t="s">
        <v>9</v>
      </c>
      <c r="AH1640" t="s">
        <v>3</v>
      </c>
      <c r="AK1640" t="s">
        <v>3</v>
      </c>
      <c r="AL1640" t="s">
        <v>4</v>
      </c>
      <c r="AM1640" t="s">
        <v>420</v>
      </c>
      <c r="AN1640" t="s">
        <v>641</v>
      </c>
      <c r="AO1640" t="s">
        <v>3</v>
      </c>
    </row>
    <row r="1641" spans="1:41" x14ac:dyDescent="0.25">
      <c r="A1641" t="s">
        <v>4</v>
      </c>
      <c r="B1641" t="s">
        <v>4</v>
      </c>
      <c r="D1641" t="s">
        <v>167</v>
      </c>
      <c r="E1641" t="s">
        <v>5063</v>
      </c>
      <c r="F1641">
        <v>2012</v>
      </c>
      <c r="J1641">
        <v>838962</v>
      </c>
      <c r="K1641">
        <v>6</v>
      </c>
      <c r="L1641">
        <v>13</v>
      </c>
      <c r="M1641">
        <v>1</v>
      </c>
      <c r="N1641" t="s">
        <v>5064</v>
      </c>
      <c r="O1641" t="s">
        <v>5065</v>
      </c>
      <c r="P1641" t="s">
        <v>17</v>
      </c>
      <c r="Q1641" t="s">
        <v>17</v>
      </c>
      <c r="R1641">
        <v>11</v>
      </c>
      <c r="S1641" t="s">
        <v>4</v>
      </c>
      <c r="T1641" s="5" t="s">
        <v>426</v>
      </c>
      <c r="U1641" t="s">
        <v>3</v>
      </c>
      <c r="V1641" t="s">
        <v>3</v>
      </c>
      <c r="W1641" s="1">
        <v>0.25</v>
      </c>
      <c r="X1641" s="1" t="s">
        <v>457</v>
      </c>
      <c r="Y1641" t="s">
        <v>4</v>
      </c>
      <c r="Z1641" t="s">
        <v>3</v>
      </c>
      <c r="AA1641" t="s">
        <v>436</v>
      </c>
      <c r="AB1641" t="s">
        <v>3</v>
      </c>
      <c r="AC1641" t="s">
        <v>3</v>
      </c>
      <c r="AD1641" t="s">
        <v>16</v>
      </c>
      <c r="AF1641" t="s">
        <v>3</v>
      </c>
      <c r="AG1641" t="s">
        <v>9</v>
      </c>
      <c r="AH1641" t="s">
        <v>3</v>
      </c>
      <c r="AK1641" t="s">
        <v>3</v>
      </c>
      <c r="AL1641" t="s">
        <v>3</v>
      </c>
      <c r="AN1641" t="s">
        <v>641</v>
      </c>
      <c r="AO1641" t="s">
        <v>3</v>
      </c>
    </row>
    <row r="1642" spans="1:41" x14ac:dyDescent="0.25">
      <c r="A1642" t="s">
        <v>4</v>
      </c>
      <c r="B1642" t="s">
        <v>4</v>
      </c>
      <c r="D1642" t="s">
        <v>167</v>
      </c>
      <c r="E1642" t="s">
        <v>5066</v>
      </c>
      <c r="F1642">
        <v>2012</v>
      </c>
      <c r="J1642">
        <v>839520</v>
      </c>
      <c r="K1642">
        <v>6</v>
      </c>
      <c r="L1642">
        <v>8</v>
      </c>
      <c r="M1642">
        <v>1</v>
      </c>
      <c r="N1642" t="s">
        <v>5067</v>
      </c>
      <c r="O1642" t="s">
        <v>5068</v>
      </c>
      <c r="P1642" t="s">
        <v>169</v>
      </c>
      <c r="Q1642" t="s">
        <v>169</v>
      </c>
      <c r="R1642" t="s">
        <v>3754</v>
      </c>
      <c r="S1642" t="s">
        <v>4</v>
      </c>
      <c r="T1642" t="s">
        <v>993</v>
      </c>
      <c r="U1642" t="s">
        <v>3</v>
      </c>
      <c r="V1642" t="s">
        <v>3</v>
      </c>
      <c r="W1642" s="1">
        <v>1</v>
      </c>
      <c r="X1642" s="1" t="s">
        <v>457</v>
      </c>
      <c r="Y1642" t="s">
        <v>4</v>
      </c>
      <c r="Z1642" t="s">
        <v>3</v>
      </c>
      <c r="AA1642" t="s">
        <v>416</v>
      </c>
      <c r="AB1642" t="s">
        <v>3</v>
      </c>
      <c r="AC1642" t="s">
        <v>3</v>
      </c>
      <c r="AD1642" t="s">
        <v>16</v>
      </c>
      <c r="AF1642" t="s">
        <v>3</v>
      </c>
      <c r="AG1642" t="s">
        <v>9</v>
      </c>
      <c r="AH1642" t="s">
        <v>3</v>
      </c>
      <c r="AK1642" t="s">
        <v>3</v>
      </c>
      <c r="AL1642" t="s">
        <v>3</v>
      </c>
      <c r="AN1642" t="s">
        <v>641</v>
      </c>
      <c r="AO1642" t="s">
        <v>3</v>
      </c>
    </row>
    <row r="1643" spans="1:41" x14ac:dyDescent="0.25">
      <c r="A1643" t="s">
        <v>4</v>
      </c>
      <c r="B1643" t="s">
        <v>4</v>
      </c>
      <c r="D1643" t="s">
        <v>167</v>
      </c>
      <c r="E1643" t="s">
        <v>5069</v>
      </c>
      <c r="F1643">
        <v>2010</v>
      </c>
      <c r="J1643">
        <v>843624</v>
      </c>
      <c r="K1643">
        <v>8</v>
      </c>
      <c r="L1643">
        <v>6</v>
      </c>
      <c r="M1643">
        <v>2</v>
      </c>
      <c r="N1643" t="s">
        <v>5070</v>
      </c>
      <c r="O1643" t="s">
        <v>5071</v>
      </c>
      <c r="P1643" t="s">
        <v>5072</v>
      </c>
      <c r="Q1643" t="s">
        <v>39</v>
      </c>
      <c r="R1643" t="s">
        <v>159</v>
      </c>
      <c r="S1643" t="s">
        <v>4</v>
      </c>
      <c r="T1643" t="s">
        <v>7</v>
      </c>
      <c r="U1643" t="s">
        <v>3</v>
      </c>
      <c r="V1643" t="s">
        <v>3</v>
      </c>
      <c r="W1643" s="1">
        <v>1</v>
      </c>
      <c r="X1643" s="1" t="s">
        <v>457</v>
      </c>
      <c r="Y1643" t="s">
        <v>4</v>
      </c>
      <c r="Z1643" t="s">
        <v>3</v>
      </c>
      <c r="AA1643" t="s">
        <v>416</v>
      </c>
      <c r="AB1643" t="s">
        <v>3</v>
      </c>
      <c r="AC1643" t="s">
        <v>3</v>
      </c>
      <c r="AD1643" t="s">
        <v>16</v>
      </c>
      <c r="AF1643" t="s">
        <v>3</v>
      </c>
      <c r="AG1643" t="s">
        <v>9</v>
      </c>
      <c r="AH1643" t="s">
        <v>3</v>
      </c>
      <c r="AK1643" t="s">
        <v>3</v>
      </c>
      <c r="AL1643" t="s">
        <v>3</v>
      </c>
      <c r="AN1643" t="s">
        <v>641</v>
      </c>
      <c r="AO1643" t="s">
        <v>3</v>
      </c>
    </row>
    <row r="1644" spans="1:41" x14ac:dyDescent="0.25">
      <c r="A1644" t="s">
        <v>4</v>
      </c>
      <c r="B1644" t="s">
        <v>4</v>
      </c>
      <c r="D1644" t="s">
        <v>167</v>
      </c>
      <c r="E1644" t="s">
        <v>5073</v>
      </c>
      <c r="F1644">
        <v>2014</v>
      </c>
      <c r="J1644">
        <v>847169</v>
      </c>
      <c r="K1644">
        <v>6</v>
      </c>
      <c r="L1644">
        <v>8</v>
      </c>
      <c r="M1644">
        <v>1</v>
      </c>
      <c r="N1644" t="s">
        <v>5074</v>
      </c>
      <c r="O1644" t="s">
        <v>5075</v>
      </c>
      <c r="P1644" t="s">
        <v>30</v>
      </c>
      <c r="Q1644" t="s">
        <v>30</v>
      </c>
      <c r="R1644" t="s">
        <v>159</v>
      </c>
      <c r="S1644" t="s">
        <v>4</v>
      </c>
      <c r="T1644" s="5" t="s">
        <v>7</v>
      </c>
      <c r="U1644" t="s">
        <v>3</v>
      </c>
      <c r="V1644" t="s">
        <v>3</v>
      </c>
      <c r="W1644" s="1">
        <v>1</v>
      </c>
      <c r="X1644" s="1" t="s">
        <v>457</v>
      </c>
      <c r="Y1644" t="s">
        <v>4</v>
      </c>
      <c r="Z1644" t="s">
        <v>3</v>
      </c>
      <c r="AA1644" t="s">
        <v>416</v>
      </c>
      <c r="AB1644" t="s">
        <v>3</v>
      </c>
      <c r="AC1644" t="s">
        <v>3</v>
      </c>
      <c r="AD1644" t="s">
        <v>16</v>
      </c>
      <c r="AF1644" t="s">
        <v>3</v>
      </c>
      <c r="AG1644" t="s">
        <v>9</v>
      </c>
      <c r="AH1644" t="s">
        <v>3</v>
      </c>
      <c r="AK1644" t="s">
        <v>3</v>
      </c>
      <c r="AL1644" t="s">
        <v>3</v>
      </c>
      <c r="AN1644" t="s">
        <v>641</v>
      </c>
      <c r="AO1644" t="s">
        <v>3</v>
      </c>
    </row>
    <row r="1645" spans="1:41" x14ac:dyDescent="0.25">
      <c r="A1645" t="s">
        <v>4</v>
      </c>
      <c r="B1645" t="s">
        <v>4</v>
      </c>
      <c r="D1645" t="s">
        <v>167</v>
      </c>
      <c r="E1645" t="s">
        <v>5076</v>
      </c>
      <c r="F1645">
        <v>2010</v>
      </c>
      <c r="J1645">
        <v>850149</v>
      </c>
      <c r="K1645">
        <v>8</v>
      </c>
      <c r="L1645">
        <v>15</v>
      </c>
      <c r="M1645">
        <v>4</v>
      </c>
      <c r="N1645" t="s">
        <v>5077</v>
      </c>
      <c r="O1645" t="s">
        <v>5078</v>
      </c>
      <c r="P1645" t="s">
        <v>124</v>
      </c>
      <c r="Q1645" t="s">
        <v>124</v>
      </c>
      <c r="R1645">
        <v>2</v>
      </c>
      <c r="S1645" t="s">
        <v>4</v>
      </c>
      <c r="T1645" t="s">
        <v>469</v>
      </c>
      <c r="U1645" t="s">
        <v>3</v>
      </c>
      <c r="V1645" t="s">
        <v>3</v>
      </c>
      <c r="W1645" s="1">
        <v>1</v>
      </c>
      <c r="X1645" s="1" t="s">
        <v>457</v>
      </c>
      <c r="Y1645" t="s">
        <v>4</v>
      </c>
      <c r="Z1645" t="s">
        <v>3</v>
      </c>
      <c r="AA1645" t="s">
        <v>416</v>
      </c>
      <c r="AB1645" t="s">
        <v>3</v>
      </c>
      <c r="AC1645" t="s">
        <v>3</v>
      </c>
      <c r="AD1645" t="s">
        <v>16</v>
      </c>
      <c r="AF1645" t="s">
        <v>3</v>
      </c>
      <c r="AG1645" t="s">
        <v>9</v>
      </c>
      <c r="AH1645" t="s">
        <v>3</v>
      </c>
      <c r="AK1645" t="s">
        <v>3</v>
      </c>
      <c r="AL1645" t="s">
        <v>3</v>
      </c>
      <c r="AN1645" t="s">
        <v>641</v>
      </c>
      <c r="AO1645" t="s">
        <v>3</v>
      </c>
    </row>
    <row r="1646" spans="1:41" x14ac:dyDescent="0.25">
      <c r="A1646" t="s">
        <v>4</v>
      </c>
      <c r="B1646" t="s">
        <v>4</v>
      </c>
      <c r="D1646" t="s">
        <v>167</v>
      </c>
      <c r="E1646" t="s">
        <v>5082</v>
      </c>
      <c r="F1646">
        <v>2012</v>
      </c>
      <c r="J1646">
        <v>914868</v>
      </c>
      <c r="K1646">
        <v>6</v>
      </c>
      <c r="L1646">
        <v>8</v>
      </c>
      <c r="M1646">
        <v>1</v>
      </c>
      <c r="N1646" t="s">
        <v>5083</v>
      </c>
      <c r="O1646" t="s">
        <v>5084</v>
      </c>
      <c r="P1646" t="s">
        <v>1303</v>
      </c>
      <c r="Q1646" t="s">
        <v>1303</v>
      </c>
      <c r="R1646">
        <v>3</v>
      </c>
      <c r="S1646" t="s">
        <v>4</v>
      </c>
      <c r="T1646" t="s">
        <v>1304</v>
      </c>
      <c r="U1646" t="s">
        <v>3</v>
      </c>
      <c r="V1646" t="s">
        <v>3</v>
      </c>
      <c r="W1646" s="1">
        <v>0.2</v>
      </c>
      <c r="X1646" s="1" t="s">
        <v>457</v>
      </c>
      <c r="Y1646" t="s">
        <v>4</v>
      </c>
      <c r="Z1646" t="s">
        <v>3</v>
      </c>
      <c r="AA1646" t="s">
        <v>416</v>
      </c>
      <c r="AB1646" t="s">
        <v>3</v>
      </c>
      <c r="AC1646" t="s">
        <v>3</v>
      </c>
      <c r="AD1646" t="s">
        <v>16</v>
      </c>
      <c r="AE1646">
        <v>2000</v>
      </c>
      <c r="AF1646" t="s">
        <v>3</v>
      </c>
      <c r="AG1646" t="s">
        <v>9</v>
      </c>
      <c r="AH1646" t="s">
        <v>3</v>
      </c>
      <c r="AK1646" t="s">
        <v>3</v>
      </c>
      <c r="AL1646" t="s">
        <v>3</v>
      </c>
      <c r="AN1646" t="s">
        <v>641</v>
      </c>
      <c r="AO1646" t="s">
        <v>3</v>
      </c>
    </row>
    <row r="1647" spans="1:41" x14ac:dyDescent="0.25">
      <c r="A1647" t="s">
        <v>4</v>
      </c>
      <c r="B1647" t="s">
        <v>4</v>
      </c>
      <c r="D1647" t="s">
        <v>167</v>
      </c>
      <c r="E1647" t="s">
        <v>5085</v>
      </c>
      <c r="F1647">
        <v>2014</v>
      </c>
      <c r="J1647">
        <v>916927</v>
      </c>
      <c r="K1647">
        <v>6</v>
      </c>
      <c r="L1647">
        <v>8</v>
      </c>
      <c r="M1647">
        <v>1</v>
      </c>
      <c r="N1647" t="s">
        <v>5086</v>
      </c>
      <c r="O1647" t="s">
        <v>5087</v>
      </c>
      <c r="P1647" t="s">
        <v>17</v>
      </c>
      <c r="Q1647" t="s">
        <v>17</v>
      </c>
      <c r="R1647">
        <v>7</v>
      </c>
      <c r="S1647" t="s">
        <v>4</v>
      </c>
      <c r="T1647" t="s">
        <v>18</v>
      </c>
      <c r="U1647" t="s">
        <v>3</v>
      </c>
      <c r="V1647" t="s">
        <v>3</v>
      </c>
      <c r="W1647" s="1">
        <v>1</v>
      </c>
      <c r="X1647" s="1" t="s">
        <v>457</v>
      </c>
      <c r="Y1647" t="s">
        <v>4</v>
      </c>
      <c r="Z1647" t="s">
        <v>3</v>
      </c>
      <c r="AA1647" t="s">
        <v>436</v>
      </c>
      <c r="AB1647" t="s">
        <v>3</v>
      </c>
      <c r="AC1647" t="s">
        <v>3</v>
      </c>
      <c r="AD1647" t="s">
        <v>16</v>
      </c>
      <c r="AE1647">
        <v>2010</v>
      </c>
      <c r="AF1647" t="s">
        <v>3</v>
      </c>
      <c r="AG1647" t="s">
        <v>9</v>
      </c>
      <c r="AH1647" t="s">
        <v>3</v>
      </c>
      <c r="AK1647" t="s">
        <v>3</v>
      </c>
      <c r="AL1647" t="s">
        <v>3</v>
      </c>
      <c r="AN1647" t="s">
        <v>641</v>
      </c>
      <c r="AO1647" t="s">
        <v>3</v>
      </c>
    </row>
    <row r="1648" spans="1:41" x14ac:dyDescent="0.25">
      <c r="A1648" t="s">
        <v>4</v>
      </c>
      <c r="B1648" t="s">
        <v>4</v>
      </c>
      <c r="D1648" t="s">
        <v>167</v>
      </c>
      <c r="E1648" t="s">
        <v>5088</v>
      </c>
      <c r="F1648">
        <v>2013</v>
      </c>
      <c r="J1648">
        <v>934802</v>
      </c>
      <c r="K1648">
        <v>6</v>
      </c>
      <c r="L1648">
        <v>7</v>
      </c>
      <c r="M1648">
        <v>1</v>
      </c>
      <c r="N1648" t="s">
        <v>5089</v>
      </c>
      <c r="O1648" t="s">
        <v>5090</v>
      </c>
      <c r="P1648" t="s">
        <v>17</v>
      </c>
      <c r="Q1648" t="s">
        <v>17</v>
      </c>
      <c r="R1648">
        <v>3</v>
      </c>
      <c r="S1648" t="s">
        <v>4</v>
      </c>
      <c r="T1648" t="s">
        <v>18</v>
      </c>
      <c r="U1648" t="s">
        <v>3</v>
      </c>
      <c r="V1648" t="s">
        <v>3</v>
      </c>
      <c r="W1648" s="1">
        <v>1</v>
      </c>
      <c r="X1648" s="1" t="s">
        <v>457</v>
      </c>
      <c r="Y1648" t="s">
        <v>4</v>
      </c>
      <c r="Z1648" t="s">
        <v>3</v>
      </c>
      <c r="AA1648" t="s">
        <v>436</v>
      </c>
      <c r="AB1648" t="s">
        <v>3</v>
      </c>
      <c r="AC1648" t="s">
        <v>3</v>
      </c>
      <c r="AD1648" t="s">
        <v>16</v>
      </c>
      <c r="AE1648">
        <v>2011</v>
      </c>
      <c r="AF1648" t="s">
        <v>3</v>
      </c>
      <c r="AG1648" t="s">
        <v>9</v>
      </c>
      <c r="AH1648" t="s">
        <v>3</v>
      </c>
      <c r="AK1648" t="s">
        <v>3</v>
      </c>
      <c r="AL1648" t="s">
        <v>3</v>
      </c>
      <c r="AN1648" t="s">
        <v>641</v>
      </c>
      <c r="AO1648" t="s">
        <v>3</v>
      </c>
    </row>
    <row r="1649" spans="1:42" x14ac:dyDescent="0.25">
      <c r="A1649" t="s">
        <v>4</v>
      </c>
      <c r="B1649" t="s">
        <v>4</v>
      </c>
      <c r="D1649" t="s">
        <v>167</v>
      </c>
      <c r="E1649" t="s">
        <v>5091</v>
      </c>
      <c r="F1649">
        <v>2013</v>
      </c>
      <c r="J1649">
        <v>941924</v>
      </c>
      <c r="K1649">
        <v>9</v>
      </c>
      <c r="L1649">
        <v>21</v>
      </c>
      <c r="M1649">
        <v>4</v>
      </c>
      <c r="N1649" t="s">
        <v>5092</v>
      </c>
      <c r="O1649" t="s">
        <v>5093</v>
      </c>
      <c r="P1649" t="s">
        <v>199</v>
      </c>
      <c r="Q1649" t="s">
        <v>51</v>
      </c>
      <c r="R1649">
        <v>8</v>
      </c>
      <c r="S1649" t="s">
        <v>4</v>
      </c>
      <c r="T1649" t="s">
        <v>7</v>
      </c>
      <c r="U1649" t="s">
        <v>3</v>
      </c>
      <c r="V1649" t="s">
        <v>3</v>
      </c>
      <c r="W1649" s="1">
        <v>2</v>
      </c>
      <c r="X1649" s="1" t="s">
        <v>457</v>
      </c>
      <c r="Y1649" t="s">
        <v>4</v>
      </c>
      <c r="Z1649" t="s">
        <v>3</v>
      </c>
      <c r="AA1649" t="s">
        <v>416</v>
      </c>
      <c r="AB1649" t="s">
        <v>3</v>
      </c>
      <c r="AC1649" t="s">
        <v>3</v>
      </c>
      <c r="AD1649" t="s">
        <v>16</v>
      </c>
      <c r="AF1649" t="s">
        <v>3</v>
      </c>
      <c r="AG1649" t="s">
        <v>9</v>
      </c>
      <c r="AH1649" t="s">
        <v>3</v>
      </c>
      <c r="AK1649" t="s">
        <v>3</v>
      </c>
      <c r="AL1649" t="s">
        <v>3</v>
      </c>
      <c r="AN1649" t="s">
        <v>641</v>
      </c>
      <c r="AO1649" t="s">
        <v>3</v>
      </c>
      <c r="AP1649" t="s">
        <v>5094</v>
      </c>
    </row>
    <row r="1650" spans="1:42" x14ac:dyDescent="0.25">
      <c r="A1650" t="s">
        <v>4</v>
      </c>
      <c r="B1650" t="s">
        <v>4</v>
      </c>
      <c r="D1650" t="s">
        <v>167</v>
      </c>
      <c r="E1650" t="s">
        <v>5091</v>
      </c>
      <c r="F1650">
        <v>2013</v>
      </c>
      <c r="J1650">
        <v>941924</v>
      </c>
      <c r="K1650">
        <v>9</v>
      </c>
      <c r="L1650">
        <v>21</v>
      </c>
      <c r="M1650">
        <v>4</v>
      </c>
      <c r="N1650" t="s">
        <v>5092</v>
      </c>
      <c r="O1650" t="s">
        <v>5093</v>
      </c>
      <c r="P1650" t="s">
        <v>199</v>
      </c>
      <c r="Q1650" t="s">
        <v>51</v>
      </c>
      <c r="R1650">
        <v>18</v>
      </c>
      <c r="S1650" t="s">
        <v>4</v>
      </c>
      <c r="T1650" t="s">
        <v>7</v>
      </c>
      <c r="U1650" t="s">
        <v>3</v>
      </c>
      <c r="V1650" t="s">
        <v>3</v>
      </c>
      <c r="W1650" s="1">
        <v>2</v>
      </c>
      <c r="X1650" s="1" t="s">
        <v>457</v>
      </c>
      <c r="Y1650" t="s">
        <v>4</v>
      </c>
      <c r="Z1650" t="s">
        <v>3</v>
      </c>
      <c r="AA1650" t="s">
        <v>416</v>
      </c>
      <c r="AB1650" t="s">
        <v>3</v>
      </c>
      <c r="AC1650" t="s">
        <v>3</v>
      </c>
      <c r="AD1650" t="s">
        <v>16</v>
      </c>
      <c r="AF1650" t="s">
        <v>3</v>
      </c>
      <c r="AG1650" t="s">
        <v>9</v>
      </c>
      <c r="AH1650" t="s">
        <v>3</v>
      </c>
      <c r="AK1650" t="s">
        <v>3</v>
      </c>
      <c r="AL1650" t="s">
        <v>3</v>
      </c>
      <c r="AN1650" t="s">
        <v>641</v>
      </c>
      <c r="AO1650" t="s">
        <v>3</v>
      </c>
    </row>
    <row r="1651" spans="1:42" x14ac:dyDescent="0.25">
      <c r="A1651" t="s">
        <v>4</v>
      </c>
      <c r="B1651" t="s">
        <v>4</v>
      </c>
      <c r="D1651" t="s">
        <v>167</v>
      </c>
      <c r="E1651" t="s">
        <v>5095</v>
      </c>
      <c r="F1651">
        <v>2013</v>
      </c>
      <c r="J1651">
        <v>956898</v>
      </c>
      <c r="K1651">
        <v>6</v>
      </c>
      <c r="L1651">
        <v>7</v>
      </c>
      <c r="M1651">
        <v>1</v>
      </c>
      <c r="N1651" t="s">
        <v>5096</v>
      </c>
      <c r="O1651" t="s">
        <v>5097</v>
      </c>
      <c r="P1651" t="s">
        <v>17</v>
      </c>
      <c r="Q1651" t="s">
        <v>17</v>
      </c>
      <c r="R1651">
        <v>4</v>
      </c>
      <c r="S1651" t="s">
        <v>4</v>
      </c>
      <c r="T1651" t="s">
        <v>18</v>
      </c>
      <c r="U1651" t="s">
        <v>3</v>
      </c>
      <c r="V1651" t="s">
        <v>3</v>
      </c>
      <c r="W1651" s="1">
        <v>1</v>
      </c>
      <c r="X1651" s="1" t="s">
        <v>457</v>
      </c>
      <c r="Y1651" t="s">
        <v>4</v>
      </c>
      <c r="Z1651" t="s">
        <v>3</v>
      </c>
      <c r="AA1651" t="s">
        <v>416</v>
      </c>
      <c r="AB1651" t="s">
        <v>3</v>
      </c>
      <c r="AC1651" t="s">
        <v>4555</v>
      </c>
      <c r="AD1651" t="s">
        <v>16</v>
      </c>
      <c r="AF1651" t="s">
        <v>3</v>
      </c>
      <c r="AG1651" t="s">
        <v>9</v>
      </c>
      <c r="AH1651" t="s">
        <v>3</v>
      </c>
      <c r="AK1651" t="s">
        <v>3</v>
      </c>
      <c r="AL1651" t="s">
        <v>3</v>
      </c>
      <c r="AN1651" t="s">
        <v>641</v>
      </c>
      <c r="AO1651" t="s">
        <v>3</v>
      </c>
    </row>
    <row r="1652" spans="1:42" x14ac:dyDescent="0.25">
      <c r="A1652" t="s">
        <v>4</v>
      </c>
      <c r="B1652" t="s">
        <v>4</v>
      </c>
      <c r="D1652" t="s">
        <v>167</v>
      </c>
      <c r="E1652" t="s">
        <v>5098</v>
      </c>
      <c r="F1652">
        <v>2014</v>
      </c>
      <c r="J1652">
        <v>960963</v>
      </c>
      <c r="K1652">
        <v>7</v>
      </c>
      <c r="L1652">
        <v>9</v>
      </c>
      <c r="M1652">
        <v>1</v>
      </c>
      <c r="N1652" t="s">
        <v>5099</v>
      </c>
      <c r="O1652" t="s">
        <v>5100</v>
      </c>
      <c r="P1652" t="s">
        <v>17</v>
      </c>
      <c r="Q1652" t="s">
        <v>17</v>
      </c>
      <c r="R1652">
        <v>5</v>
      </c>
      <c r="S1652" t="s">
        <v>4</v>
      </c>
      <c r="T1652" t="s">
        <v>18</v>
      </c>
      <c r="U1652" t="s">
        <v>3</v>
      </c>
      <c r="V1652" t="s">
        <v>3</v>
      </c>
      <c r="W1652" s="1">
        <v>1</v>
      </c>
      <c r="X1652" s="1" t="s">
        <v>457</v>
      </c>
      <c r="Y1652" t="s">
        <v>4</v>
      </c>
      <c r="Z1652" t="s">
        <v>3</v>
      </c>
      <c r="AA1652" t="s">
        <v>416</v>
      </c>
      <c r="AB1652" t="s">
        <v>3</v>
      </c>
      <c r="AC1652" t="s">
        <v>3</v>
      </c>
      <c r="AD1652" t="s">
        <v>16</v>
      </c>
      <c r="AF1652" t="s">
        <v>3</v>
      </c>
      <c r="AG1652" s="5" t="s">
        <v>512</v>
      </c>
      <c r="AH1652" t="s">
        <v>3</v>
      </c>
      <c r="AK1652" t="s">
        <v>3</v>
      </c>
      <c r="AL1652" t="s">
        <v>4</v>
      </c>
      <c r="AM1652" t="s">
        <v>437</v>
      </c>
      <c r="AN1652" t="s">
        <v>641</v>
      </c>
      <c r="AO1652" t="s">
        <v>3</v>
      </c>
      <c r="AP1652" t="s">
        <v>5101</v>
      </c>
    </row>
    <row r="1653" spans="1:42" x14ac:dyDescent="0.25">
      <c r="A1653" t="s">
        <v>4</v>
      </c>
      <c r="B1653" t="s">
        <v>3</v>
      </c>
      <c r="C1653" t="s">
        <v>5102</v>
      </c>
      <c r="D1653" t="s">
        <v>167</v>
      </c>
      <c r="E1653" t="s">
        <v>5103</v>
      </c>
      <c r="F1653">
        <v>2012</v>
      </c>
      <c r="J1653">
        <v>971097</v>
      </c>
      <c r="K1653">
        <v>4</v>
      </c>
      <c r="L1653">
        <v>7</v>
      </c>
      <c r="M1653">
        <v>2</v>
      </c>
      <c r="N1653" t="s">
        <v>5104</v>
      </c>
      <c r="O1653" t="s">
        <v>5105</v>
      </c>
      <c r="P1653" t="s">
        <v>169</v>
      </c>
      <c r="Q1653" t="s">
        <v>169</v>
      </c>
      <c r="R1653" t="s">
        <v>88</v>
      </c>
      <c r="S1653" t="s">
        <v>4</v>
      </c>
      <c r="T1653" t="s">
        <v>993</v>
      </c>
      <c r="U1653" t="s">
        <v>3</v>
      </c>
      <c r="V1653" t="s">
        <v>3</v>
      </c>
      <c r="X1653" s="1" t="s">
        <v>457</v>
      </c>
      <c r="Y1653" t="s">
        <v>4</v>
      </c>
      <c r="Z1653" t="s">
        <v>3</v>
      </c>
      <c r="AA1653" t="s">
        <v>416</v>
      </c>
      <c r="AB1653" t="s">
        <v>3</v>
      </c>
      <c r="AC1653" t="s">
        <v>3</v>
      </c>
      <c r="AD1653" t="s">
        <v>49</v>
      </c>
      <c r="AE1653">
        <v>2009</v>
      </c>
      <c r="AF1653" t="s">
        <v>3</v>
      </c>
      <c r="AG1653" t="s">
        <v>9</v>
      </c>
      <c r="AH1653" t="s">
        <v>3</v>
      </c>
      <c r="AK1653" t="s">
        <v>3</v>
      </c>
      <c r="AL1653" t="s">
        <v>4</v>
      </c>
      <c r="AM1653" t="s">
        <v>437</v>
      </c>
      <c r="AN1653" t="s">
        <v>1307</v>
      </c>
      <c r="AO1653" t="s">
        <v>3</v>
      </c>
    </row>
    <row r="1654" spans="1:42" x14ac:dyDescent="0.25">
      <c r="A1654" t="s">
        <v>4</v>
      </c>
      <c r="B1654" t="s">
        <v>3</v>
      </c>
      <c r="C1654" t="s">
        <v>5102</v>
      </c>
      <c r="D1654" t="s">
        <v>167</v>
      </c>
      <c r="E1654" t="s">
        <v>5103</v>
      </c>
      <c r="F1654">
        <v>2012</v>
      </c>
      <c r="J1654">
        <v>971097</v>
      </c>
      <c r="K1654">
        <v>4</v>
      </c>
      <c r="L1654">
        <v>7</v>
      </c>
      <c r="M1654">
        <v>2</v>
      </c>
      <c r="N1654" t="s">
        <v>5104</v>
      </c>
      <c r="O1654" t="s">
        <v>5105</v>
      </c>
      <c r="P1654" t="s">
        <v>169</v>
      </c>
      <c r="Q1654" t="s">
        <v>169</v>
      </c>
      <c r="R1654" t="s">
        <v>596</v>
      </c>
      <c r="S1654" t="s">
        <v>4</v>
      </c>
      <c r="T1654" t="s">
        <v>993</v>
      </c>
      <c r="U1654" t="s">
        <v>3</v>
      </c>
      <c r="V1654" t="s">
        <v>3</v>
      </c>
      <c r="X1654" s="1" t="s">
        <v>457</v>
      </c>
      <c r="Y1654" t="s">
        <v>4</v>
      </c>
      <c r="Z1654" t="s">
        <v>3</v>
      </c>
      <c r="AA1654" t="s">
        <v>416</v>
      </c>
      <c r="AB1654" t="s">
        <v>3</v>
      </c>
      <c r="AC1654" t="s">
        <v>3</v>
      </c>
      <c r="AD1654" t="s">
        <v>49</v>
      </c>
      <c r="AE1654">
        <v>2009</v>
      </c>
      <c r="AF1654" t="s">
        <v>3</v>
      </c>
      <c r="AG1654" t="s">
        <v>9</v>
      </c>
      <c r="AH1654" t="s">
        <v>3</v>
      </c>
      <c r="AK1654" t="s">
        <v>3</v>
      </c>
      <c r="AL1654" t="s">
        <v>4</v>
      </c>
      <c r="AM1654" t="s">
        <v>437</v>
      </c>
      <c r="AN1654" t="s">
        <v>1307</v>
      </c>
      <c r="AO1654" t="s">
        <v>3</v>
      </c>
    </row>
    <row r="1655" spans="1:42" x14ac:dyDescent="0.25">
      <c r="A1655" t="s">
        <v>4</v>
      </c>
      <c r="B1655" t="s">
        <v>4</v>
      </c>
      <c r="D1655" t="s">
        <v>167</v>
      </c>
      <c r="E1655" t="s">
        <v>5106</v>
      </c>
      <c r="F1655">
        <v>2012</v>
      </c>
      <c r="J1655">
        <v>974315</v>
      </c>
      <c r="K1655">
        <v>9</v>
      </c>
      <c r="L1655">
        <v>16</v>
      </c>
      <c r="M1655">
        <v>8</v>
      </c>
      <c r="N1655" t="s">
        <v>5107</v>
      </c>
      <c r="O1655" t="s">
        <v>5108</v>
      </c>
      <c r="P1655" t="s">
        <v>169</v>
      </c>
      <c r="Q1655" t="s">
        <v>169</v>
      </c>
      <c r="R1655" t="s">
        <v>76</v>
      </c>
      <c r="S1655" t="s">
        <v>4</v>
      </c>
      <c r="T1655" t="s">
        <v>993</v>
      </c>
      <c r="U1655" t="s">
        <v>3</v>
      </c>
      <c r="V1655" t="s">
        <v>3</v>
      </c>
      <c r="W1655" s="1">
        <v>5</v>
      </c>
      <c r="X1655" s="1" t="s">
        <v>457</v>
      </c>
      <c r="Y1655" t="s">
        <v>4</v>
      </c>
      <c r="Z1655" t="s">
        <v>3</v>
      </c>
      <c r="AA1655" t="s">
        <v>416</v>
      </c>
      <c r="AB1655" t="s">
        <v>3</v>
      </c>
      <c r="AC1655" t="s">
        <v>3</v>
      </c>
      <c r="AD1655" t="s">
        <v>49</v>
      </c>
      <c r="AF1655" t="s">
        <v>3</v>
      </c>
      <c r="AG1655" t="s">
        <v>9</v>
      </c>
      <c r="AH1655" t="s">
        <v>3</v>
      </c>
      <c r="AK1655" t="s">
        <v>3</v>
      </c>
      <c r="AL1655" t="s">
        <v>3</v>
      </c>
      <c r="AN1655" t="s">
        <v>1307</v>
      </c>
      <c r="AO1655" t="s">
        <v>3</v>
      </c>
      <c r="AP1655" t="s">
        <v>5109</v>
      </c>
    </row>
    <row r="1656" spans="1:42" x14ac:dyDescent="0.25">
      <c r="A1656" t="s">
        <v>4</v>
      </c>
      <c r="B1656" t="s">
        <v>4</v>
      </c>
      <c r="D1656" t="s">
        <v>167</v>
      </c>
      <c r="E1656" t="s">
        <v>5106</v>
      </c>
      <c r="F1656">
        <v>2012</v>
      </c>
      <c r="J1656">
        <v>974315</v>
      </c>
      <c r="K1656">
        <v>9</v>
      </c>
      <c r="L1656">
        <v>16</v>
      </c>
      <c r="M1656">
        <v>8</v>
      </c>
      <c r="N1656" t="s">
        <v>5107</v>
      </c>
      <c r="O1656" t="s">
        <v>5108</v>
      </c>
      <c r="P1656" t="s">
        <v>169</v>
      </c>
      <c r="Q1656" t="s">
        <v>169</v>
      </c>
      <c r="R1656" t="s">
        <v>157</v>
      </c>
      <c r="S1656" t="s">
        <v>4</v>
      </c>
      <c r="T1656" t="s">
        <v>993</v>
      </c>
      <c r="U1656" t="s">
        <v>3</v>
      </c>
      <c r="V1656" t="s">
        <v>3</v>
      </c>
      <c r="W1656" s="1">
        <v>5</v>
      </c>
      <c r="X1656" s="1" t="s">
        <v>457</v>
      </c>
      <c r="Y1656" t="s">
        <v>4</v>
      </c>
      <c r="Z1656" t="s">
        <v>3</v>
      </c>
      <c r="AA1656" t="s">
        <v>416</v>
      </c>
      <c r="AB1656" t="s">
        <v>3</v>
      </c>
      <c r="AC1656" t="s">
        <v>3</v>
      </c>
      <c r="AD1656" t="s">
        <v>49</v>
      </c>
      <c r="AF1656" t="s">
        <v>3</v>
      </c>
      <c r="AG1656" t="s">
        <v>9</v>
      </c>
      <c r="AH1656" t="s">
        <v>3</v>
      </c>
      <c r="AK1656" t="s">
        <v>3</v>
      </c>
      <c r="AL1656" t="s">
        <v>3</v>
      </c>
      <c r="AN1656" t="s">
        <v>1307</v>
      </c>
      <c r="AO1656" t="s">
        <v>3</v>
      </c>
      <c r="AP1656" t="s">
        <v>5109</v>
      </c>
    </row>
    <row r="1657" spans="1:42" x14ac:dyDescent="0.25">
      <c r="A1657" t="s">
        <v>4</v>
      </c>
      <c r="B1657" t="s">
        <v>4</v>
      </c>
      <c r="D1657" t="s">
        <v>167</v>
      </c>
      <c r="E1657" t="s">
        <v>5110</v>
      </c>
      <c r="F1657">
        <v>2021</v>
      </c>
      <c r="J1657">
        <v>1155471</v>
      </c>
      <c r="K1657">
        <v>13</v>
      </c>
      <c r="L1657">
        <v>21</v>
      </c>
      <c r="M1657">
        <v>4</v>
      </c>
      <c r="N1657" t="s">
        <v>5111</v>
      </c>
      <c r="O1657" t="s">
        <v>5112</v>
      </c>
      <c r="P1657" t="s">
        <v>17</v>
      </c>
      <c r="Q1657" t="s">
        <v>17</v>
      </c>
      <c r="R1657">
        <v>15</v>
      </c>
      <c r="S1657" t="s">
        <v>4</v>
      </c>
      <c r="T1657" t="s">
        <v>18</v>
      </c>
      <c r="U1657" t="s">
        <v>3</v>
      </c>
      <c r="V1657" t="s">
        <v>3</v>
      </c>
      <c r="W1657" s="1">
        <v>1</v>
      </c>
      <c r="X1657" s="1" t="s">
        <v>457</v>
      </c>
      <c r="Y1657" t="s">
        <v>4</v>
      </c>
      <c r="Z1657" t="s">
        <v>3</v>
      </c>
      <c r="AA1657" t="s">
        <v>416</v>
      </c>
      <c r="AB1657" t="s">
        <v>3</v>
      </c>
      <c r="AC1657" t="s">
        <v>3</v>
      </c>
      <c r="AD1657" t="s">
        <v>16</v>
      </c>
      <c r="AE1657">
        <v>2016</v>
      </c>
      <c r="AF1657" t="s">
        <v>3</v>
      </c>
      <c r="AG1657" t="s">
        <v>9</v>
      </c>
      <c r="AH1657" t="s">
        <v>3</v>
      </c>
      <c r="AK1657" t="s">
        <v>3</v>
      </c>
      <c r="AL1657" t="s">
        <v>3</v>
      </c>
      <c r="AN1657" t="s">
        <v>3</v>
      </c>
      <c r="AO1657" t="s">
        <v>3</v>
      </c>
      <c r="AP1657" t="s">
        <v>5113</v>
      </c>
    </row>
    <row r="1658" spans="1:42" x14ac:dyDescent="0.25">
      <c r="A1658" t="s">
        <v>4</v>
      </c>
      <c r="B1658" t="s">
        <v>3</v>
      </c>
      <c r="C1658" t="s">
        <v>5114</v>
      </c>
      <c r="D1658" t="s">
        <v>167</v>
      </c>
      <c r="E1658" t="s">
        <v>5110</v>
      </c>
      <c r="F1658">
        <v>2021</v>
      </c>
      <c r="J1658">
        <v>1155471</v>
      </c>
      <c r="K1658">
        <v>13</v>
      </c>
      <c r="L1658">
        <v>21</v>
      </c>
      <c r="M1658">
        <v>4</v>
      </c>
      <c r="N1658" t="s">
        <v>5111</v>
      </c>
      <c r="O1658" t="s">
        <v>5112</v>
      </c>
      <c r="P1658" t="s">
        <v>17</v>
      </c>
      <c r="Q1658" t="s">
        <v>17</v>
      </c>
      <c r="R1658">
        <v>18</v>
      </c>
      <c r="S1658" t="s">
        <v>4</v>
      </c>
      <c r="T1658" t="s">
        <v>18</v>
      </c>
      <c r="U1658" t="s">
        <v>3</v>
      </c>
      <c r="V1658" t="s">
        <v>3</v>
      </c>
      <c r="W1658" s="1">
        <v>1</v>
      </c>
      <c r="X1658" s="1" t="s">
        <v>457</v>
      </c>
      <c r="Y1658" t="s">
        <v>4</v>
      </c>
      <c r="Z1658" t="s">
        <v>3</v>
      </c>
      <c r="AA1658" t="s">
        <v>416</v>
      </c>
      <c r="AB1658" t="s">
        <v>3</v>
      </c>
      <c r="AC1658" t="s">
        <v>3</v>
      </c>
      <c r="AD1658" t="s">
        <v>16</v>
      </c>
      <c r="AE1658">
        <v>2016</v>
      </c>
      <c r="AF1658" t="s">
        <v>3</v>
      </c>
      <c r="AG1658" t="s">
        <v>9</v>
      </c>
      <c r="AH1658" t="s">
        <v>3</v>
      </c>
      <c r="AK1658" t="s">
        <v>3</v>
      </c>
      <c r="AL1658" t="s">
        <v>3</v>
      </c>
      <c r="AN1658" t="s">
        <v>3</v>
      </c>
      <c r="AO1658" t="s">
        <v>3</v>
      </c>
      <c r="AP1658" t="s">
        <v>5113</v>
      </c>
    </row>
    <row r="1659" spans="1:42" x14ac:dyDescent="0.25">
      <c r="A1659" t="s">
        <v>4</v>
      </c>
      <c r="B1659" t="s">
        <v>4</v>
      </c>
      <c r="D1659" t="s">
        <v>167</v>
      </c>
      <c r="E1659" t="s">
        <v>5115</v>
      </c>
      <c r="F1659">
        <v>2017</v>
      </c>
      <c r="J1659">
        <v>1297931</v>
      </c>
      <c r="K1659">
        <v>10</v>
      </c>
      <c r="L1659">
        <v>8</v>
      </c>
      <c r="M1659">
        <v>8</v>
      </c>
      <c r="N1659" t="s">
        <v>5116</v>
      </c>
      <c r="O1659" t="s">
        <v>5117</v>
      </c>
      <c r="P1659" t="s">
        <v>910</v>
      </c>
      <c r="Q1659" t="s">
        <v>17</v>
      </c>
      <c r="R1659">
        <v>3</v>
      </c>
      <c r="S1659" t="s">
        <v>4</v>
      </c>
      <c r="T1659" s="5" t="s">
        <v>7</v>
      </c>
      <c r="U1659" t="s">
        <v>5118</v>
      </c>
      <c r="V1659" t="s">
        <v>3</v>
      </c>
      <c r="W1659" s="1">
        <v>1</v>
      </c>
      <c r="X1659" s="1" t="s">
        <v>457</v>
      </c>
      <c r="Y1659" t="s">
        <v>4</v>
      </c>
      <c r="Z1659" t="s">
        <v>3</v>
      </c>
      <c r="AA1659" t="s">
        <v>416</v>
      </c>
      <c r="AB1659" t="s">
        <v>3</v>
      </c>
      <c r="AC1659" t="s">
        <v>3</v>
      </c>
      <c r="AD1659" t="s">
        <v>16</v>
      </c>
      <c r="AF1659" t="s">
        <v>3</v>
      </c>
      <c r="AG1659" t="s">
        <v>9</v>
      </c>
      <c r="AH1659" t="s">
        <v>3</v>
      </c>
      <c r="AK1659" t="s">
        <v>3</v>
      </c>
      <c r="AL1659" t="s">
        <v>3</v>
      </c>
      <c r="AN1659" t="s">
        <v>641</v>
      </c>
      <c r="AO1659" t="s">
        <v>3</v>
      </c>
    </row>
    <row r="1660" spans="1:42" x14ac:dyDescent="0.25">
      <c r="A1660" t="s">
        <v>4</v>
      </c>
      <c r="B1660" t="s">
        <v>4</v>
      </c>
      <c r="D1660" t="s">
        <v>167</v>
      </c>
      <c r="E1660" t="s">
        <v>5119</v>
      </c>
      <c r="F1660">
        <v>2020</v>
      </c>
      <c r="J1660">
        <v>1642174</v>
      </c>
      <c r="K1660">
        <v>6</v>
      </c>
      <c r="L1660">
        <v>9</v>
      </c>
      <c r="M1660">
        <v>2</v>
      </c>
      <c r="N1660" t="s">
        <v>5120</v>
      </c>
      <c r="O1660" t="s">
        <v>5121</v>
      </c>
      <c r="P1660" t="s">
        <v>17</v>
      </c>
      <c r="Q1660" t="s">
        <v>17</v>
      </c>
      <c r="R1660">
        <v>6</v>
      </c>
      <c r="S1660" t="s">
        <v>4</v>
      </c>
      <c r="T1660" t="s">
        <v>18</v>
      </c>
      <c r="U1660" t="s">
        <v>3</v>
      </c>
      <c r="V1660" t="s">
        <v>3</v>
      </c>
      <c r="W1660" s="1">
        <v>1</v>
      </c>
      <c r="X1660" s="1" t="s">
        <v>457</v>
      </c>
      <c r="Y1660" t="s">
        <v>4</v>
      </c>
      <c r="Z1660" t="s">
        <v>3</v>
      </c>
      <c r="AA1660" t="s">
        <v>436</v>
      </c>
      <c r="AB1660" t="s">
        <v>3</v>
      </c>
      <c r="AC1660" t="s">
        <v>3</v>
      </c>
      <c r="AD1660" t="s">
        <v>49</v>
      </c>
      <c r="AF1660" t="s">
        <v>3</v>
      </c>
      <c r="AG1660" t="s">
        <v>9</v>
      </c>
      <c r="AH1660" t="s">
        <v>3</v>
      </c>
      <c r="AK1660" t="s">
        <v>3</v>
      </c>
      <c r="AL1660" t="s">
        <v>3</v>
      </c>
      <c r="AN1660" t="s">
        <v>641</v>
      </c>
      <c r="AO1660" t="s">
        <v>3</v>
      </c>
    </row>
    <row r="1661" spans="1:42" x14ac:dyDescent="0.25">
      <c r="A1661" t="s">
        <v>4</v>
      </c>
      <c r="B1661" t="s">
        <v>4</v>
      </c>
      <c r="D1661" t="s">
        <v>167</v>
      </c>
      <c r="E1661" t="s">
        <v>5122</v>
      </c>
      <c r="F1661">
        <v>2016</v>
      </c>
      <c r="J1661">
        <v>1940850</v>
      </c>
      <c r="K1661">
        <v>7</v>
      </c>
      <c r="L1661">
        <v>7</v>
      </c>
      <c r="M1661">
        <v>2</v>
      </c>
      <c r="N1661" t="s">
        <v>5123</v>
      </c>
      <c r="O1661" t="s">
        <v>5124</v>
      </c>
      <c r="P1661" t="s">
        <v>17</v>
      </c>
      <c r="Q1661" t="s">
        <v>17</v>
      </c>
      <c r="R1661" t="s">
        <v>578</v>
      </c>
      <c r="S1661" t="s">
        <v>4</v>
      </c>
      <c r="T1661" s="5" t="s">
        <v>56</v>
      </c>
      <c r="U1661" t="s">
        <v>3</v>
      </c>
      <c r="V1661" t="s">
        <v>3</v>
      </c>
      <c r="W1661" s="1">
        <v>0.01</v>
      </c>
      <c r="X1661" s="1" t="s">
        <v>457</v>
      </c>
      <c r="Y1661" t="s">
        <v>4</v>
      </c>
      <c r="Z1661" t="s">
        <v>3</v>
      </c>
      <c r="AA1661" t="s">
        <v>447</v>
      </c>
      <c r="AB1661" t="s">
        <v>3</v>
      </c>
      <c r="AC1661" t="s">
        <v>3</v>
      </c>
      <c r="AD1661" t="s">
        <v>16</v>
      </c>
      <c r="AF1661" t="s">
        <v>3</v>
      </c>
      <c r="AG1661" t="s">
        <v>9</v>
      </c>
      <c r="AH1661" t="s">
        <v>3</v>
      </c>
      <c r="AK1661" t="s">
        <v>3</v>
      </c>
      <c r="AL1661" t="s">
        <v>3</v>
      </c>
      <c r="AN1661" t="s">
        <v>1307</v>
      </c>
      <c r="AO1661" t="s">
        <v>3</v>
      </c>
    </row>
    <row r="1662" spans="1:42" x14ac:dyDescent="0.25">
      <c r="A1662" t="s">
        <v>4</v>
      </c>
      <c r="B1662" t="s">
        <v>4</v>
      </c>
      <c r="D1662" t="s">
        <v>167</v>
      </c>
      <c r="E1662" t="s">
        <v>5122</v>
      </c>
      <c r="F1662">
        <v>2016</v>
      </c>
      <c r="J1662">
        <v>1940850</v>
      </c>
      <c r="K1662">
        <v>7</v>
      </c>
      <c r="L1662">
        <v>7</v>
      </c>
      <c r="M1662">
        <v>2</v>
      </c>
      <c r="N1662" t="s">
        <v>5123</v>
      </c>
      <c r="O1662" t="s">
        <v>5124</v>
      </c>
      <c r="P1662" t="s">
        <v>17</v>
      </c>
      <c r="Q1662" t="s">
        <v>17</v>
      </c>
      <c r="R1662" t="s">
        <v>120</v>
      </c>
      <c r="S1662" t="s">
        <v>4</v>
      </c>
      <c r="T1662" s="5" t="s">
        <v>56</v>
      </c>
      <c r="U1662" t="s">
        <v>3</v>
      </c>
      <c r="V1662" t="s">
        <v>3</v>
      </c>
      <c r="W1662" s="1">
        <v>0.01</v>
      </c>
      <c r="X1662" s="1" t="s">
        <v>457</v>
      </c>
      <c r="Y1662" t="s">
        <v>4</v>
      </c>
      <c r="Z1662" t="s">
        <v>3</v>
      </c>
      <c r="AA1662" t="s">
        <v>447</v>
      </c>
      <c r="AB1662" t="s">
        <v>3</v>
      </c>
      <c r="AC1662" t="s">
        <v>3</v>
      </c>
      <c r="AD1662" t="s">
        <v>16</v>
      </c>
      <c r="AF1662" t="s">
        <v>3</v>
      </c>
      <c r="AG1662" t="s">
        <v>9</v>
      </c>
      <c r="AH1662" t="s">
        <v>3</v>
      </c>
      <c r="AK1662" t="s">
        <v>3</v>
      </c>
      <c r="AL1662" t="s">
        <v>3</v>
      </c>
      <c r="AN1662" t="s">
        <v>1307</v>
      </c>
      <c r="AO1662" t="s">
        <v>3</v>
      </c>
    </row>
    <row r="1663" spans="1:42" x14ac:dyDescent="0.25">
      <c r="A1663" t="s">
        <v>4</v>
      </c>
      <c r="B1663" t="s">
        <v>4</v>
      </c>
      <c r="D1663" t="s">
        <v>167</v>
      </c>
      <c r="E1663" t="s">
        <v>5128</v>
      </c>
      <c r="F1663">
        <v>2018</v>
      </c>
      <c r="J1663">
        <v>2340293</v>
      </c>
      <c r="K1663">
        <v>8</v>
      </c>
      <c r="L1663">
        <v>8</v>
      </c>
      <c r="M1663">
        <v>1</v>
      </c>
      <c r="N1663" t="s">
        <v>5129</v>
      </c>
      <c r="O1663" t="s">
        <v>5130</v>
      </c>
      <c r="P1663" t="s">
        <v>51</v>
      </c>
      <c r="Q1663" t="s">
        <v>51</v>
      </c>
      <c r="R1663">
        <v>5</v>
      </c>
      <c r="S1663" t="s">
        <v>4</v>
      </c>
      <c r="T1663" t="s">
        <v>7</v>
      </c>
      <c r="U1663" t="s">
        <v>3</v>
      </c>
      <c r="V1663" t="s">
        <v>3</v>
      </c>
      <c r="W1663" s="1">
        <v>1</v>
      </c>
      <c r="X1663" s="1" t="s">
        <v>457</v>
      </c>
      <c r="Y1663" t="s">
        <v>4</v>
      </c>
      <c r="Z1663" t="s">
        <v>3</v>
      </c>
      <c r="AA1663" t="s">
        <v>416</v>
      </c>
      <c r="AB1663" t="s">
        <v>3</v>
      </c>
      <c r="AC1663" t="s">
        <v>3</v>
      </c>
      <c r="AD1663" t="s">
        <v>16</v>
      </c>
      <c r="AF1663" t="s">
        <v>3</v>
      </c>
      <c r="AG1663" s="6" t="s">
        <v>512</v>
      </c>
      <c r="AH1663" t="s">
        <v>3</v>
      </c>
      <c r="AK1663" t="s">
        <v>3</v>
      </c>
      <c r="AL1663" t="s">
        <v>3</v>
      </c>
      <c r="AN1663" t="s">
        <v>641</v>
      </c>
      <c r="AO1663" t="s">
        <v>3</v>
      </c>
    </row>
    <row r="1664" spans="1:42" x14ac:dyDescent="0.25">
      <c r="A1664" t="s">
        <v>4</v>
      </c>
      <c r="B1664" t="s">
        <v>4</v>
      </c>
      <c r="D1664" t="s">
        <v>167</v>
      </c>
      <c r="E1664" t="s">
        <v>5131</v>
      </c>
      <c r="F1664">
        <v>2016</v>
      </c>
      <c r="J1664">
        <v>2951659</v>
      </c>
      <c r="K1664">
        <v>7</v>
      </c>
      <c r="L1664">
        <v>10</v>
      </c>
      <c r="M1664">
        <v>3</v>
      </c>
      <c r="N1664" t="s">
        <v>5132</v>
      </c>
      <c r="O1664" t="s">
        <v>5133</v>
      </c>
      <c r="P1664" t="s">
        <v>17</v>
      </c>
      <c r="Q1664" t="s">
        <v>17</v>
      </c>
      <c r="R1664">
        <v>6</v>
      </c>
      <c r="S1664" t="s">
        <v>4</v>
      </c>
      <c r="T1664" t="s">
        <v>18</v>
      </c>
      <c r="U1664" t="s">
        <v>3</v>
      </c>
      <c r="V1664" t="s">
        <v>3</v>
      </c>
      <c r="W1664" s="1">
        <v>0.1</v>
      </c>
      <c r="X1664" s="1" t="s">
        <v>457</v>
      </c>
      <c r="Y1664" t="s">
        <v>4</v>
      </c>
      <c r="Z1664" t="s">
        <v>3</v>
      </c>
      <c r="AA1664" t="s">
        <v>416</v>
      </c>
      <c r="AB1664" t="s">
        <v>3</v>
      </c>
      <c r="AC1664" t="s">
        <v>3</v>
      </c>
      <c r="AD1664" t="s">
        <v>16</v>
      </c>
      <c r="AE1664">
        <v>2012</v>
      </c>
      <c r="AF1664" t="s">
        <v>3</v>
      </c>
      <c r="AG1664" t="s">
        <v>9</v>
      </c>
      <c r="AH1664" t="s">
        <v>3</v>
      </c>
      <c r="AK1664" t="s">
        <v>3</v>
      </c>
      <c r="AL1664" t="s">
        <v>3</v>
      </c>
      <c r="AN1664" t="s">
        <v>641</v>
      </c>
      <c r="AO1664" t="s">
        <v>3</v>
      </c>
    </row>
    <row r="1665" spans="1:42" x14ac:dyDescent="0.25">
      <c r="A1665" t="s">
        <v>4</v>
      </c>
      <c r="B1665" t="s">
        <v>4</v>
      </c>
      <c r="D1665" t="s">
        <v>167</v>
      </c>
      <c r="E1665" t="s">
        <v>5134</v>
      </c>
      <c r="F1665">
        <v>2017</v>
      </c>
      <c r="J1665">
        <v>3012341</v>
      </c>
      <c r="K1665">
        <v>11</v>
      </c>
      <c r="L1665">
        <v>14</v>
      </c>
      <c r="M1665">
        <v>16</v>
      </c>
      <c r="N1665" t="s">
        <v>5135</v>
      </c>
      <c r="O1665" t="s">
        <v>5136</v>
      </c>
      <c r="P1665" t="s">
        <v>51</v>
      </c>
      <c r="Q1665" t="s">
        <v>51</v>
      </c>
      <c r="R1665" t="s">
        <v>93</v>
      </c>
      <c r="S1665" t="s">
        <v>4</v>
      </c>
      <c r="T1665" t="s">
        <v>7</v>
      </c>
      <c r="U1665" t="s">
        <v>3</v>
      </c>
      <c r="V1665" t="s">
        <v>3</v>
      </c>
      <c r="W1665" s="1">
        <v>1</v>
      </c>
      <c r="X1665" s="1" t="s">
        <v>457</v>
      </c>
      <c r="Y1665" t="s">
        <v>4</v>
      </c>
      <c r="Z1665" t="s">
        <v>3</v>
      </c>
      <c r="AA1665" t="s">
        <v>416</v>
      </c>
      <c r="AB1665" t="s">
        <v>3</v>
      </c>
      <c r="AC1665" t="s">
        <v>3</v>
      </c>
      <c r="AD1665" t="s">
        <v>16</v>
      </c>
      <c r="AF1665" t="s">
        <v>3</v>
      </c>
      <c r="AG1665" s="6" t="s">
        <v>512</v>
      </c>
      <c r="AH1665" t="s">
        <v>3</v>
      </c>
      <c r="AK1665" t="s">
        <v>3</v>
      </c>
      <c r="AL1665" t="s">
        <v>3</v>
      </c>
      <c r="AN1665" t="s">
        <v>1307</v>
      </c>
      <c r="AO1665" t="s">
        <v>3</v>
      </c>
    </row>
    <row r="1666" spans="1:42" x14ac:dyDescent="0.25">
      <c r="A1666" t="s">
        <v>4</v>
      </c>
      <c r="B1666" t="s">
        <v>4</v>
      </c>
      <c r="D1666" t="s">
        <v>167</v>
      </c>
      <c r="E1666" t="s">
        <v>5134</v>
      </c>
      <c r="F1666">
        <v>2017</v>
      </c>
      <c r="J1666">
        <v>3012341</v>
      </c>
      <c r="K1666">
        <v>11</v>
      </c>
      <c r="L1666">
        <v>14</v>
      </c>
      <c r="M1666">
        <v>16</v>
      </c>
      <c r="N1666" t="s">
        <v>5135</v>
      </c>
      <c r="O1666" t="s">
        <v>5136</v>
      </c>
      <c r="P1666" t="s">
        <v>51</v>
      </c>
      <c r="Q1666" t="s">
        <v>51</v>
      </c>
      <c r="R1666" t="s">
        <v>159</v>
      </c>
      <c r="S1666" t="s">
        <v>4</v>
      </c>
      <c r="T1666" t="s">
        <v>7</v>
      </c>
      <c r="U1666" t="s">
        <v>3</v>
      </c>
      <c r="V1666" t="s">
        <v>3</v>
      </c>
      <c r="W1666" s="1">
        <v>1</v>
      </c>
      <c r="X1666" s="1" t="s">
        <v>457</v>
      </c>
      <c r="Y1666" t="s">
        <v>4</v>
      </c>
      <c r="Z1666" t="s">
        <v>3</v>
      </c>
      <c r="AA1666" t="s">
        <v>416</v>
      </c>
      <c r="AB1666" t="s">
        <v>3</v>
      </c>
      <c r="AC1666" t="s">
        <v>3</v>
      </c>
      <c r="AD1666" t="s">
        <v>16</v>
      </c>
      <c r="AF1666" t="s">
        <v>3</v>
      </c>
      <c r="AG1666" s="6" t="s">
        <v>512</v>
      </c>
      <c r="AH1666" t="s">
        <v>3</v>
      </c>
      <c r="AK1666" t="s">
        <v>3</v>
      </c>
      <c r="AL1666" t="s">
        <v>3</v>
      </c>
      <c r="AN1666" t="s">
        <v>1307</v>
      </c>
      <c r="AO1666" t="s">
        <v>3</v>
      </c>
    </row>
    <row r="1667" spans="1:42" x14ac:dyDescent="0.25">
      <c r="A1667" t="s">
        <v>4</v>
      </c>
      <c r="B1667" t="s">
        <v>4</v>
      </c>
      <c r="D1667" t="s">
        <v>167</v>
      </c>
      <c r="E1667" t="s">
        <v>5134</v>
      </c>
      <c r="F1667">
        <v>2017</v>
      </c>
      <c r="J1667">
        <v>3012341</v>
      </c>
      <c r="K1667">
        <v>11</v>
      </c>
      <c r="L1667">
        <v>14</v>
      </c>
      <c r="M1667">
        <v>16</v>
      </c>
      <c r="N1667" t="s">
        <v>5135</v>
      </c>
      <c r="O1667" t="s">
        <v>5136</v>
      </c>
      <c r="P1667" t="s">
        <v>51</v>
      </c>
      <c r="Q1667" t="s">
        <v>51</v>
      </c>
      <c r="R1667" t="s">
        <v>578</v>
      </c>
      <c r="S1667" t="s">
        <v>4</v>
      </c>
      <c r="T1667" t="s">
        <v>7</v>
      </c>
      <c r="U1667" t="s">
        <v>3</v>
      </c>
      <c r="V1667" t="s">
        <v>3</v>
      </c>
      <c r="W1667" s="1">
        <v>1</v>
      </c>
      <c r="X1667" s="1" t="s">
        <v>457</v>
      </c>
      <c r="Y1667" t="s">
        <v>4</v>
      </c>
      <c r="Z1667" t="s">
        <v>3</v>
      </c>
      <c r="AA1667" t="s">
        <v>416</v>
      </c>
      <c r="AB1667" t="s">
        <v>3</v>
      </c>
      <c r="AC1667" t="s">
        <v>3</v>
      </c>
      <c r="AD1667" t="s">
        <v>16</v>
      </c>
      <c r="AF1667" t="s">
        <v>3</v>
      </c>
      <c r="AG1667" s="6" t="s">
        <v>512</v>
      </c>
      <c r="AH1667" t="s">
        <v>3</v>
      </c>
      <c r="AK1667" t="s">
        <v>3</v>
      </c>
      <c r="AL1667" t="s">
        <v>3</v>
      </c>
      <c r="AN1667" t="s">
        <v>641</v>
      </c>
      <c r="AO1667" t="s">
        <v>3</v>
      </c>
    </row>
    <row r="1668" spans="1:42" x14ac:dyDescent="0.25">
      <c r="A1668" t="s">
        <v>4</v>
      </c>
      <c r="B1668" t="s">
        <v>4</v>
      </c>
      <c r="D1668" t="s">
        <v>167</v>
      </c>
      <c r="E1668" t="s">
        <v>5134</v>
      </c>
      <c r="F1668">
        <v>2017</v>
      </c>
      <c r="J1668">
        <v>3012341</v>
      </c>
      <c r="K1668">
        <v>11</v>
      </c>
      <c r="L1668">
        <v>14</v>
      </c>
      <c r="M1668">
        <v>16</v>
      </c>
      <c r="N1668" t="s">
        <v>5135</v>
      </c>
      <c r="O1668" t="s">
        <v>5136</v>
      </c>
      <c r="P1668" t="s">
        <v>51</v>
      </c>
      <c r="Q1668" t="s">
        <v>51</v>
      </c>
      <c r="R1668" t="s">
        <v>120</v>
      </c>
      <c r="S1668" t="s">
        <v>4</v>
      </c>
      <c r="T1668" t="s">
        <v>7</v>
      </c>
      <c r="U1668" t="s">
        <v>3</v>
      </c>
      <c r="V1668" t="s">
        <v>3</v>
      </c>
      <c r="W1668" s="1">
        <v>1</v>
      </c>
      <c r="X1668" s="1" t="s">
        <v>457</v>
      </c>
      <c r="Y1668" t="s">
        <v>4</v>
      </c>
      <c r="Z1668" t="s">
        <v>3</v>
      </c>
      <c r="AA1668" t="s">
        <v>416</v>
      </c>
      <c r="AB1668" t="s">
        <v>3</v>
      </c>
      <c r="AC1668" t="s">
        <v>3</v>
      </c>
      <c r="AD1668" t="s">
        <v>16</v>
      </c>
      <c r="AF1668" t="s">
        <v>3</v>
      </c>
      <c r="AG1668" s="6" t="s">
        <v>512</v>
      </c>
      <c r="AH1668" t="s">
        <v>3</v>
      </c>
      <c r="AK1668" t="s">
        <v>3</v>
      </c>
      <c r="AL1668" t="s">
        <v>3</v>
      </c>
      <c r="AN1668" t="s">
        <v>641</v>
      </c>
      <c r="AO1668" t="s">
        <v>3</v>
      </c>
    </row>
    <row r="1669" spans="1:42" x14ac:dyDescent="0.25">
      <c r="A1669" t="s">
        <v>4</v>
      </c>
      <c r="B1669" t="s">
        <v>4</v>
      </c>
      <c r="D1669" t="s">
        <v>167</v>
      </c>
      <c r="E1669" t="s">
        <v>5134</v>
      </c>
      <c r="F1669">
        <v>2017</v>
      </c>
      <c r="J1669">
        <v>3012341</v>
      </c>
      <c r="K1669">
        <v>11</v>
      </c>
      <c r="L1669">
        <v>14</v>
      </c>
      <c r="M1669">
        <v>16</v>
      </c>
      <c r="N1669" t="s">
        <v>5135</v>
      </c>
      <c r="O1669" t="s">
        <v>5136</v>
      </c>
      <c r="P1669" t="s">
        <v>51</v>
      </c>
      <c r="Q1669" t="s">
        <v>51</v>
      </c>
      <c r="R1669" t="s">
        <v>121</v>
      </c>
      <c r="S1669" t="s">
        <v>4</v>
      </c>
      <c r="T1669" t="s">
        <v>7</v>
      </c>
      <c r="U1669" t="s">
        <v>3</v>
      </c>
      <c r="V1669" t="s">
        <v>3</v>
      </c>
      <c r="W1669" s="1">
        <v>1</v>
      </c>
      <c r="X1669" s="1" t="s">
        <v>457</v>
      </c>
      <c r="Y1669" t="s">
        <v>4</v>
      </c>
      <c r="Z1669" t="s">
        <v>3</v>
      </c>
      <c r="AA1669" t="s">
        <v>416</v>
      </c>
      <c r="AB1669" t="s">
        <v>3</v>
      </c>
      <c r="AC1669" t="s">
        <v>3</v>
      </c>
      <c r="AD1669" t="s">
        <v>16</v>
      </c>
      <c r="AF1669" t="s">
        <v>3</v>
      </c>
      <c r="AG1669" s="6" t="s">
        <v>512</v>
      </c>
      <c r="AH1669" t="s">
        <v>3</v>
      </c>
      <c r="AK1669" t="s">
        <v>3</v>
      </c>
      <c r="AL1669" t="s">
        <v>3</v>
      </c>
      <c r="AN1669" t="s">
        <v>641</v>
      </c>
      <c r="AO1669" t="s">
        <v>3</v>
      </c>
    </row>
    <row r="1670" spans="1:42" x14ac:dyDescent="0.25">
      <c r="A1670" t="s">
        <v>4</v>
      </c>
      <c r="B1670" t="s">
        <v>4</v>
      </c>
      <c r="D1670" t="s">
        <v>167</v>
      </c>
      <c r="E1670" t="s">
        <v>5134</v>
      </c>
      <c r="F1670">
        <v>2017</v>
      </c>
      <c r="J1670">
        <v>3012341</v>
      </c>
      <c r="K1670">
        <v>11</v>
      </c>
      <c r="L1670">
        <v>14</v>
      </c>
      <c r="M1670">
        <v>16</v>
      </c>
      <c r="N1670" t="s">
        <v>5135</v>
      </c>
      <c r="O1670" t="s">
        <v>5136</v>
      </c>
      <c r="P1670" t="s">
        <v>51</v>
      </c>
      <c r="Q1670" t="s">
        <v>51</v>
      </c>
      <c r="R1670" t="s">
        <v>2441</v>
      </c>
      <c r="S1670" t="s">
        <v>4</v>
      </c>
      <c r="T1670" t="s">
        <v>7</v>
      </c>
      <c r="U1670" t="s">
        <v>3</v>
      </c>
      <c r="V1670" t="s">
        <v>3</v>
      </c>
      <c r="W1670" s="1">
        <v>1</v>
      </c>
      <c r="X1670" s="1" t="s">
        <v>457</v>
      </c>
      <c r="Y1670" t="s">
        <v>4</v>
      </c>
      <c r="Z1670" t="s">
        <v>3</v>
      </c>
      <c r="AA1670" t="s">
        <v>416</v>
      </c>
      <c r="AB1670" t="s">
        <v>3</v>
      </c>
      <c r="AC1670" t="s">
        <v>3</v>
      </c>
      <c r="AD1670" t="s">
        <v>16</v>
      </c>
      <c r="AF1670" t="s">
        <v>3</v>
      </c>
      <c r="AG1670" s="6" t="s">
        <v>512</v>
      </c>
      <c r="AH1670" t="s">
        <v>3</v>
      </c>
      <c r="AK1670" t="s">
        <v>3</v>
      </c>
      <c r="AL1670" t="s">
        <v>3</v>
      </c>
      <c r="AN1670" t="s">
        <v>641</v>
      </c>
      <c r="AO1670" t="s">
        <v>3</v>
      </c>
    </row>
    <row r="1671" spans="1:42" x14ac:dyDescent="0.25">
      <c r="A1671" t="s">
        <v>4</v>
      </c>
      <c r="B1671" t="s">
        <v>4</v>
      </c>
      <c r="D1671" t="s">
        <v>167</v>
      </c>
      <c r="E1671" t="s">
        <v>5134</v>
      </c>
      <c r="F1671">
        <v>2017</v>
      </c>
      <c r="J1671">
        <v>3012341</v>
      </c>
      <c r="K1671">
        <v>11</v>
      </c>
      <c r="L1671">
        <v>14</v>
      </c>
      <c r="M1671">
        <v>16</v>
      </c>
      <c r="N1671" t="s">
        <v>5135</v>
      </c>
      <c r="O1671" t="s">
        <v>5136</v>
      </c>
      <c r="P1671" t="s">
        <v>51</v>
      </c>
      <c r="Q1671" t="s">
        <v>51</v>
      </c>
      <c r="R1671" t="s">
        <v>2699</v>
      </c>
      <c r="S1671" t="s">
        <v>4</v>
      </c>
      <c r="T1671" t="s">
        <v>7</v>
      </c>
      <c r="U1671" t="s">
        <v>3</v>
      </c>
      <c r="V1671" t="s">
        <v>3</v>
      </c>
      <c r="W1671" s="1">
        <v>1</v>
      </c>
      <c r="X1671" s="1" t="s">
        <v>457</v>
      </c>
      <c r="Y1671" t="s">
        <v>4</v>
      </c>
      <c r="Z1671" t="s">
        <v>3</v>
      </c>
      <c r="AA1671" t="s">
        <v>416</v>
      </c>
      <c r="AB1671" t="s">
        <v>3</v>
      </c>
      <c r="AC1671" t="s">
        <v>3</v>
      </c>
      <c r="AD1671" t="s">
        <v>16</v>
      </c>
      <c r="AF1671" t="s">
        <v>3</v>
      </c>
      <c r="AG1671" s="6" t="s">
        <v>512</v>
      </c>
      <c r="AH1671" t="s">
        <v>3</v>
      </c>
      <c r="AK1671" t="s">
        <v>3</v>
      </c>
      <c r="AL1671" t="s">
        <v>3</v>
      </c>
      <c r="AN1671" t="s">
        <v>641</v>
      </c>
      <c r="AO1671" t="s">
        <v>3</v>
      </c>
    </row>
    <row r="1672" spans="1:42" x14ac:dyDescent="0.25">
      <c r="A1672" t="s">
        <v>4</v>
      </c>
      <c r="B1672" t="s">
        <v>4</v>
      </c>
      <c r="D1672" t="s">
        <v>167</v>
      </c>
      <c r="E1672" t="s">
        <v>5137</v>
      </c>
      <c r="F1672">
        <v>2021</v>
      </c>
      <c r="J1672">
        <v>3207652</v>
      </c>
      <c r="K1672">
        <v>15</v>
      </c>
      <c r="L1672">
        <v>22</v>
      </c>
      <c r="M1672">
        <v>1</v>
      </c>
      <c r="N1672" t="s">
        <v>5138</v>
      </c>
      <c r="O1672" t="s">
        <v>5139</v>
      </c>
      <c r="P1672" t="s">
        <v>17</v>
      </c>
      <c r="Q1672" t="s">
        <v>17</v>
      </c>
      <c r="R1672">
        <v>20</v>
      </c>
      <c r="S1672" t="s">
        <v>4</v>
      </c>
      <c r="T1672" t="s">
        <v>18</v>
      </c>
      <c r="U1672" t="s">
        <v>3</v>
      </c>
      <c r="V1672" t="s">
        <v>3</v>
      </c>
      <c r="W1672" s="1">
        <v>1</v>
      </c>
      <c r="X1672" s="1" t="s">
        <v>457</v>
      </c>
      <c r="Y1672" t="s">
        <v>4</v>
      </c>
      <c r="Z1672" t="s">
        <v>3</v>
      </c>
      <c r="AA1672" t="s">
        <v>436</v>
      </c>
      <c r="AB1672" t="s">
        <v>3</v>
      </c>
      <c r="AC1672" t="s">
        <v>3</v>
      </c>
      <c r="AD1672" t="s">
        <v>49</v>
      </c>
      <c r="AF1672" t="s">
        <v>3</v>
      </c>
      <c r="AG1672" t="s">
        <v>9</v>
      </c>
      <c r="AH1672" t="s">
        <v>3</v>
      </c>
      <c r="AK1672" t="s">
        <v>3</v>
      </c>
      <c r="AL1672" t="s">
        <v>3</v>
      </c>
      <c r="AN1672" t="s">
        <v>641</v>
      </c>
      <c r="AO1672" t="s">
        <v>3</v>
      </c>
    </row>
    <row r="1673" spans="1:42" x14ac:dyDescent="0.25">
      <c r="A1673" t="s">
        <v>4</v>
      </c>
      <c r="B1673" t="s">
        <v>4</v>
      </c>
      <c r="D1673" t="s">
        <v>167</v>
      </c>
      <c r="E1673" t="s">
        <v>5140</v>
      </c>
      <c r="F1673">
        <v>2019</v>
      </c>
      <c r="J1673">
        <v>3869812</v>
      </c>
      <c r="K1673">
        <v>4</v>
      </c>
      <c r="L1673">
        <v>4</v>
      </c>
      <c r="M1673">
        <v>2</v>
      </c>
      <c r="N1673" t="s">
        <v>5141</v>
      </c>
      <c r="O1673" t="s">
        <v>5142</v>
      </c>
      <c r="P1673" t="s">
        <v>272</v>
      </c>
      <c r="Q1673" t="s">
        <v>272</v>
      </c>
      <c r="R1673">
        <v>3</v>
      </c>
      <c r="S1673" t="s">
        <v>4</v>
      </c>
      <c r="T1673" s="5" t="s">
        <v>426</v>
      </c>
      <c r="U1673" t="s">
        <v>3</v>
      </c>
      <c r="V1673" t="s">
        <v>3</v>
      </c>
      <c r="W1673" s="1">
        <v>0.1</v>
      </c>
      <c r="X1673" s="1" t="s">
        <v>457</v>
      </c>
      <c r="Y1673" t="s">
        <v>4</v>
      </c>
      <c r="Z1673" t="s">
        <v>3</v>
      </c>
      <c r="AA1673" t="s">
        <v>416</v>
      </c>
      <c r="AB1673" t="s">
        <v>3</v>
      </c>
      <c r="AC1673" t="s">
        <v>3</v>
      </c>
      <c r="AD1673" t="s">
        <v>49</v>
      </c>
      <c r="AF1673" t="s">
        <v>3</v>
      </c>
      <c r="AG1673" t="s">
        <v>9</v>
      </c>
      <c r="AH1673" t="s">
        <v>3</v>
      </c>
      <c r="AK1673" t="s">
        <v>3</v>
      </c>
      <c r="AL1673" t="s">
        <v>3</v>
      </c>
      <c r="AN1673" t="s">
        <v>641</v>
      </c>
      <c r="AO1673" t="s">
        <v>3</v>
      </c>
    </row>
    <row r="1674" spans="1:42" x14ac:dyDescent="0.25">
      <c r="A1674" t="s">
        <v>4</v>
      </c>
      <c r="B1674" t="s">
        <v>4</v>
      </c>
      <c r="D1674" t="s">
        <v>167</v>
      </c>
      <c r="E1674" t="s">
        <v>5143</v>
      </c>
      <c r="F1674">
        <v>2021</v>
      </c>
      <c r="J1674">
        <v>3886615</v>
      </c>
      <c r="K1674">
        <v>10</v>
      </c>
      <c r="L1674">
        <v>10</v>
      </c>
      <c r="M1674">
        <v>2</v>
      </c>
      <c r="N1674" t="s">
        <v>5144</v>
      </c>
      <c r="O1674" t="s">
        <v>5145</v>
      </c>
      <c r="P1674" t="s">
        <v>5146</v>
      </c>
      <c r="Q1674" t="s">
        <v>5146</v>
      </c>
      <c r="R1674" t="s">
        <v>76</v>
      </c>
      <c r="S1674" t="s">
        <v>4</v>
      </c>
      <c r="T1674" t="s">
        <v>5147</v>
      </c>
      <c r="U1674" t="s">
        <v>3</v>
      </c>
      <c r="V1674" t="s">
        <v>3</v>
      </c>
      <c r="W1674" s="1">
        <v>20</v>
      </c>
      <c r="X1674" s="1" t="s">
        <v>457</v>
      </c>
      <c r="Y1674" t="s">
        <v>4</v>
      </c>
      <c r="Z1674" t="s">
        <v>3</v>
      </c>
      <c r="AA1674" t="s">
        <v>436</v>
      </c>
      <c r="AB1674" t="s">
        <v>3</v>
      </c>
      <c r="AC1674" t="s">
        <v>3</v>
      </c>
      <c r="AD1674" t="s">
        <v>49</v>
      </c>
      <c r="AF1674" t="s">
        <v>3</v>
      </c>
      <c r="AG1674" t="s">
        <v>9</v>
      </c>
      <c r="AH1674" t="s">
        <v>3</v>
      </c>
      <c r="AK1674" t="s">
        <v>3</v>
      </c>
      <c r="AL1674" t="s">
        <v>4</v>
      </c>
      <c r="AM1674" t="s">
        <v>437</v>
      </c>
      <c r="AN1674" t="s">
        <v>4</v>
      </c>
      <c r="AO1674" t="s">
        <v>4</v>
      </c>
      <c r="AP1674" t="s">
        <v>5148</v>
      </c>
    </row>
    <row r="1675" spans="1:42" x14ac:dyDescent="0.25">
      <c r="A1675" t="s">
        <v>4</v>
      </c>
      <c r="B1675" t="s">
        <v>4</v>
      </c>
      <c r="D1675" t="s">
        <v>167</v>
      </c>
      <c r="E1675" t="s">
        <v>5143</v>
      </c>
      <c r="F1675">
        <v>2021</v>
      </c>
      <c r="J1675">
        <v>3886615</v>
      </c>
      <c r="K1675">
        <v>10</v>
      </c>
      <c r="L1675">
        <v>10</v>
      </c>
      <c r="M1675">
        <v>2</v>
      </c>
      <c r="N1675" t="s">
        <v>5144</v>
      </c>
      <c r="O1675" t="s">
        <v>5145</v>
      </c>
      <c r="P1675" t="s">
        <v>5146</v>
      </c>
      <c r="Q1675" t="s">
        <v>5146</v>
      </c>
      <c r="R1675" t="s">
        <v>157</v>
      </c>
      <c r="S1675" t="s">
        <v>4</v>
      </c>
      <c r="T1675" t="s">
        <v>5147</v>
      </c>
      <c r="U1675" t="s">
        <v>3</v>
      </c>
      <c r="V1675" t="s">
        <v>3</v>
      </c>
      <c r="W1675" s="1">
        <v>20</v>
      </c>
      <c r="X1675" s="1" t="s">
        <v>457</v>
      </c>
      <c r="Y1675" t="s">
        <v>4</v>
      </c>
      <c r="Z1675" t="s">
        <v>3</v>
      </c>
      <c r="AA1675" t="s">
        <v>436</v>
      </c>
      <c r="AB1675" t="s">
        <v>3</v>
      </c>
      <c r="AC1675" t="s">
        <v>3</v>
      </c>
      <c r="AD1675" t="s">
        <v>16</v>
      </c>
      <c r="AE1675">
        <v>2010</v>
      </c>
      <c r="AF1675" t="s">
        <v>3</v>
      </c>
      <c r="AG1675" t="s">
        <v>9</v>
      </c>
      <c r="AH1675" t="s">
        <v>3</v>
      </c>
      <c r="AK1675" t="s">
        <v>3</v>
      </c>
      <c r="AL1675" t="s">
        <v>4</v>
      </c>
      <c r="AM1675" t="s">
        <v>437</v>
      </c>
      <c r="AN1675" t="s">
        <v>4</v>
      </c>
      <c r="AO1675" t="s">
        <v>3</v>
      </c>
    </row>
    <row r="1676" spans="1:42" x14ac:dyDescent="0.25">
      <c r="A1676" t="s">
        <v>4</v>
      </c>
      <c r="B1676" t="s">
        <v>4</v>
      </c>
      <c r="D1676" t="s">
        <v>167</v>
      </c>
      <c r="E1676" t="s">
        <v>5149</v>
      </c>
      <c r="F1676">
        <v>2019</v>
      </c>
      <c r="J1676">
        <v>4068572</v>
      </c>
      <c r="K1676">
        <v>7</v>
      </c>
      <c r="L1676">
        <v>11</v>
      </c>
      <c r="M1676">
        <v>1</v>
      </c>
      <c r="N1676" t="s">
        <v>5150</v>
      </c>
      <c r="O1676" t="s">
        <v>5151</v>
      </c>
      <c r="P1676" t="s">
        <v>17</v>
      </c>
      <c r="Q1676" t="s">
        <v>17</v>
      </c>
      <c r="R1676">
        <v>2</v>
      </c>
      <c r="S1676" t="s">
        <v>4</v>
      </c>
      <c r="T1676" t="s">
        <v>18</v>
      </c>
      <c r="U1676" t="s">
        <v>3</v>
      </c>
      <c r="V1676" t="s">
        <v>3</v>
      </c>
      <c r="W1676" s="1">
        <v>1</v>
      </c>
      <c r="X1676" s="1" t="s">
        <v>457</v>
      </c>
      <c r="Y1676" t="s">
        <v>4</v>
      </c>
      <c r="Z1676" t="s">
        <v>3</v>
      </c>
      <c r="AA1676" t="s">
        <v>416</v>
      </c>
      <c r="AB1676" t="s">
        <v>3</v>
      </c>
      <c r="AC1676" t="s">
        <v>3</v>
      </c>
      <c r="AD1676" t="s">
        <v>16</v>
      </c>
      <c r="AE1676">
        <v>2016</v>
      </c>
      <c r="AF1676" t="s">
        <v>3</v>
      </c>
      <c r="AG1676" s="5" t="s">
        <v>512</v>
      </c>
      <c r="AH1676" t="s">
        <v>3</v>
      </c>
      <c r="AK1676" t="s">
        <v>3</v>
      </c>
      <c r="AL1676" t="s">
        <v>3</v>
      </c>
      <c r="AN1676" t="s">
        <v>641</v>
      </c>
      <c r="AO1676" t="s">
        <v>3</v>
      </c>
    </row>
    <row r="1677" spans="1:42" x14ac:dyDescent="0.25">
      <c r="A1677" t="s">
        <v>4</v>
      </c>
      <c r="B1677" t="s">
        <v>4</v>
      </c>
      <c r="D1677" t="s">
        <v>167</v>
      </c>
      <c r="E1677" t="s">
        <v>5152</v>
      </c>
      <c r="F1677">
        <v>2017</v>
      </c>
      <c r="J1677">
        <v>4082780</v>
      </c>
      <c r="K1677">
        <v>10</v>
      </c>
      <c r="L1677">
        <v>11</v>
      </c>
      <c r="M1677">
        <v>1</v>
      </c>
      <c r="N1677" t="s">
        <v>5153</v>
      </c>
      <c r="O1677" t="s">
        <v>5154</v>
      </c>
      <c r="P1677" t="s">
        <v>17</v>
      </c>
      <c r="Q1677" t="s">
        <v>17</v>
      </c>
      <c r="R1677" t="s">
        <v>462</v>
      </c>
      <c r="S1677" t="s">
        <v>4</v>
      </c>
      <c r="T1677" t="s">
        <v>566</v>
      </c>
      <c r="U1677" t="s">
        <v>3</v>
      </c>
      <c r="V1677" t="s">
        <v>3</v>
      </c>
      <c r="W1677" s="1">
        <v>2</v>
      </c>
      <c r="X1677" s="1" t="s">
        <v>457</v>
      </c>
      <c r="Y1677" t="s">
        <v>4</v>
      </c>
      <c r="Z1677" t="s">
        <v>3</v>
      </c>
      <c r="AA1677" t="s">
        <v>416</v>
      </c>
      <c r="AB1677" t="s">
        <v>3</v>
      </c>
      <c r="AC1677" t="s">
        <v>3</v>
      </c>
      <c r="AD1677" t="s">
        <v>49</v>
      </c>
      <c r="AF1677" t="s">
        <v>3</v>
      </c>
      <c r="AG1677" t="s">
        <v>9</v>
      </c>
      <c r="AH1677" t="s">
        <v>3</v>
      </c>
      <c r="AK1677" t="s">
        <v>3</v>
      </c>
      <c r="AL1677" t="s">
        <v>4</v>
      </c>
      <c r="AM1677" t="s">
        <v>437</v>
      </c>
      <c r="AN1677" t="s">
        <v>3</v>
      </c>
      <c r="AO1677" t="s">
        <v>3</v>
      </c>
    </row>
    <row r="1678" spans="1:42" x14ac:dyDescent="0.25">
      <c r="A1678" t="s">
        <v>4</v>
      </c>
      <c r="B1678" t="s">
        <v>4</v>
      </c>
      <c r="D1678" t="s">
        <v>167</v>
      </c>
      <c r="E1678" t="s">
        <v>5155</v>
      </c>
      <c r="F1678">
        <v>2019</v>
      </c>
      <c r="J1678">
        <v>4303417</v>
      </c>
      <c r="K1678">
        <v>12</v>
      </c>
      <c r="L1678">
        <v>11</v>
      </c>
      <c r="M1678">
        <v>3</v>
      </c>
      <c r="N1678" t="s">
        <v>5156</v>
      </c>
      <c r="O1678" t="s">
        <v>5157</v>
      </c>
      <c r="P1678" t="s">
        <v>17</v>
      </c>
      <c r="Q1678" t="s">
        <v>17</v>
      </c>
      <c r="R1678" t="s">
        <v>999</v>
      </c>
      <c r="S1678" t="s">
        <v>4</v>
      </c>
      <c r="T1678" t="s">
        <v>18</v>
      </c>
      <c r="U1678" t="s">
        <v>3</v>
      </c>
      <c r="V1678" t="s">
        <v>3</v>
      </c>
      <c r="W1678" s="1">
        <v>1</v>
      </c>
      <c r="X1678" s="1" t="s">
        <v>457</v>
      </c>
      <c r="Y1678" t="s">
        <v>4</v>
      </c>
      <c r="Z1678" t="s">
        <v>3</v>
      </c>
      <c r="AA1678" t="s">
        <v>416</v>
      </c>
      <c r="AB1678" t="s">
        <v>3</v>
      </c>
      <c r="AC1678" t="s">
        <v>3</v>
      </c>
      <c r="AD1678" t="s">
        <v>49</v>
      </c>
      <c r="AF1678" t="s">
        <v>3</v>
      </c>
      <c r="AG1678" t="s">
        <v>9</v>
      </c>
      <c r="AH1678" t="s">
        <v>3</v>
      </c>
      <c r="AK1678" t="s">
        <v>3</v>
      </c>
      <c r="AL1678" t="s">
        <v>3</v>
      </c>
      <c r="AN1678" t="s">
        <v>4</v>
      </c>
      <c r="AO1678" t="s">
        <v>3</v>
      </c>
    </row>
    <row r="1679" spans="1:42" x14ac:dyDescent="0.25">
      <c r="A1679" t="s">
        <v>4</v>
      </c>
      <c r="B1679" t="s">
        <v>4</v>
      </c>
      <c r="D1679" t="s">
        <v>167</v>
      </c>
      <c r="E1679" t="s">
        <v>5155</v>
      </c>
      <c r="F1679">
        <v>2019</v>
      </c>
      <c r="J1679">
        <v>4303417</v>
      </c>
      <c r="K1679">
        <v>12</v>
      </c>
      <c r="L1679">
        <v>11</v>
      </c>
      <c r="M1679">
        <v>3</v>
      </c>
      <c r="N1679" t="s">
        <v>5156</v>
      </c>
      <c r="O1679" t="s">
        <v>5157</v>
      </c>
      <c r="P1679" t="s">
        <v>17</v>
      </c>
      <c r="Q1679" t="s">
        <v>17</v>
      </c>
      <c r="R1679" t="s">
        <v>1116</v>
      </c>
      <c r="S1679" t="s">
        <v>4</v>
      </c>
      <c r="T1679" t="s">
        <v>18</v>
      </c>
      <c r="U1679" t="s">
        <v>3</v>
      </c>
      <c r="V1679" t="s">
        <v>3</v>
      </c>
      <c r="W1679" s="1">
        <v>1</v>
      </c>
      <c r="X1679" s="1" t="s">
        <v>457</v>
      </c>
      <c r="Y1679" t="s">
        <v>4</v>
      </c>
      <c r="Z1679" t="s">
        <v>3</v>
      </c>
      <c r="AA1679" t="s">
        <v>416</v>
      </c>
      <c r="AB1679" t="s">
        <v>3</v>
      </c>
      <c r="AC1679" t="s">
        <v>3</v>
      </c>
      <c r="AD1679" t="s">
        <v>16</v>
      </c>
      <c r="AE1679">
        <v>2016</v>
      </c>
      <c r="AF1679" t="s">
        <v>3</v>
      </c>
      <c r="AG1679" t="s">
        <v>9</v>
      </c>
      <c r="AH1679" t="s">
        <v>3</v>
      </c>
      <c r="AK1679" t="s">
        <v>3</v>
      </c>
      <c r="AL1679" t="s">
        <v>3</v>
      </c>
      <c r="AN1679" t="s">
        <v>4</v>
      </c>
      <c r="AO1679" t="s">
        <v>3</v>
      </c>
    </row>
    <row r="1680" spans="1:42" x14ac:dyDescent="0.25">
      <c r="A1680" t="s">
        <v>4</v>
      </c>
      <c r="B1680" t="s">
        <v>4</v>
      </c>
      <c r="D1680" t="s">
        <v>167</v>
      </c>
      <c r="E1680" t="s">
        <v>5158</v>
      </c>
      <c r="F1680">
        <v>2019</v>
      </c>
      <c r="J1680">
        <v>4512532</v>
      </c>
      <c r="K1680">
        <v>12</v>
      </c>
      <c r="L1680">
        <v>17</v>
      </c>
      <c r="M1680">
        <v>2</v>
      </c>
      <c r="N1680" t="s">
        <v>5159</v>
      </c>
      <c r="O1680" t="s">
        <v>5160</v>
      </c>
      <c r="P1680" t="s">
        <v>5161</v>
      </c>
      <c r="Q1680" t="s">
        <v>5161</v>
      </c>
      <c r="R1680" t="s">
        <v>1209</v>
      </c>
      <c r="S1680" t="s">
        <v>4</v>
      </c>
      <c r="T1680" t="s">
        <v>7</v>
      </c>
      <c r="U1680" t="s">
        <v>3</v>
      </c>
      <c r="V1680" t="s">
        <v>3</v>
      </c>
      <c r="W1680" s="1">
        <v>1</v>
      </c>
      <c r="X1680" s="1" t="s">
        <v>457</v>
      </c>
      <c r="Y1680" t="s">
        <v>4</v>
      </c>
      <c r="Z1680" t="s">
        <v>3</v>
      </c>
      <c r="AA1680" t="s">
        <v>416</v>
      </c>
      <c r="AB1680" t="s">
        <v>3</v>
      </c>
      <c r="AC1680" t="s">
        <v>3</v>
      </c>
      <c r="AD1680" t="s">
        <v>16</v>
      </c>
      <c r="AF1680" t="s">
        <v>3</v>
      </c>
      <c r="AG1680" t="s">
        <v>9</v>
      </c>
      <c r="AH1680" t="s">
        <v>3</v>
      </c>
      <c r="AK1680" t="s">
        <v>3</v>
      </c>
      <c r="AL1680" t="s">
        <v>3</v>
      </c>
      <c r="AN1680" t="s">
        <v>1307</v>
      </c>
      <c r="AO1680" t="s">
        <v>3</v>
      </c>
    </row>
    <row r="1681" spans="1:42" x14ac:dyDescent="0.25">
      <c r="A1681" t="s">
        <v>4</v>
      </c>
      <c r="B1681" t="s">
        <v>4</v>
      </c>
      <c r="D1681" t="s">
        <v>167</v>
      </c>
      <c r="E1681" t="s">
        <v>5158</v>
      </c>
      <c r="F1681">
        <v>2019</v>
      </c>
      <c r="J1681">
        <v>4512532</v>
      </c>
      <c r="K1681">
        <v>12</v>
      </c>
      <c r="L1681">
        <v>17</v>
      </c>
      <c r="M1681">
        <v>2</v>
      </c>
      <c r="N1681" t="s">
        <v>5159</v>
      </c>
      <c r="O1681" t="s">
        <v>5160</v>
      </c>
      <c r="P1681" t="s">
        <v>5161</v>
      </c>
      <c r="Q1681" t="s">
        <v>5161</v>
      </c>
      <c r="R1681" t="s">
        <v>1127</v>
      </c>
      <c r="S1681" t="s">
        <v>4</v>
      </c>
      <c r="T1681" t="s">
        <v>7</v>
      </c>
      <c r="U1681" t="s">
        <v>3</v>
      </c>
      <c r="V1681" t="s">
        <v>3</v>
      </c>
      <c r="W1681" s="1">
        <v>1</v>
      </c>
      <c r="X1681" s="1" t="s">
        <v>457</v>
      </c>
      <c r="Y1681" t="s">
        <v>4</v>
      </c>
      <c r="Z1681" t="s">
        <v>3</v>
      </c>
      <c r="AA1681" t="s">
        <v>416</v>
      </c>
      <c r="AB1681" t="s">
        <v>3</v>
      </c>
      <c r="AC1681" t="s">
        <v>3</v>
      </c>
      <c r="AD1681" t="s">
        <v>16</v>
      </c>
      <c r="AF1681" t="s">
        <v>3</v>
      </c>
      <c r="AG1681" t="s">
        <v>9</v>
      </c>
      <c r="AH1681" t="s">
        <v>3</v>
      </c>
      <c r="AK1681" t="s">
        <v>3</v>
      </c>
      <c r="AL1681" t="s">
        <v>3</v>
      </c>
      <c r="AN1681" t="s">
        <v>1307</v>
      </c>
      <c r="AO1681" t="s">
        <v>3</v>
      </c>
    </row>
    <row r="1682" spans="1:42" x14ac:dyDescent="0.25">
      <c r="A1682" t="s">
        <v>4</v>
      </c>
      <c r="B1682" t="s">
        <v>4</v>
      </c>
      <c r="D1682" t="s">
        <v>167</v>
      </c>
      <c r="E1682" t="s">
        <v>5162</v>
      </c>
      <c r="F1682">
        <v>2017</v>
      </c>
      <c r="J1682">
        <v>4940656</v>
      </c>
      <c r="K1682">
        <v>17</v>
      </c>
      <c r="L1682">
        <v>10</v>
      </c>
      <c r="M1682">
        <v>13</v>
      </c>
      <c r="N1682" t="s">
        <v>5163</v>
      </c>
      <c r="O1682" t="s">
        <v>5164</v>
      </c>
      <c r="P1682" t="s">
        <v>5165</v>
      </c>
      <c r="Q1682" t="s">
        <v>1303</v>
      </c>
      <c r="R1682">
        <v>3</v>
      </c>
      <c r="S1682" t="s">
        <v>4</v>
      </c>
      <c r="T1682" s="5" t="s">
        <v>911</v>
      </c>
      <c r="U1682" t="s">
        <v>5166</v>
      </c>
      <c r="V1682" t="s">
        <v>3</v>
      </c>
      <c r="W1682" s="1">
        <v>1</v>
      </c>
      <c r="X1682" s="1" t="s">
        <v>457</v>
      </c>
      <c r="Y1682" t="s">
        <v>4</v>
      </c>
      <c r="Z1682" t="s">
        <v>3</v>
      </c>
      <c r="AA1682" t="s">
        <v>416</v>
      </c>
      <c r="AB1682" t="s">
        <v>3</v>
      </c>
      <c r="AC1682" t="s">
        <v>5167</v>
      </c>
      <c r="AD1682" t="s">
        <v>49</v>
      </c>
      <c r="AE1682">
        <v>2006</v>
      </c>
      <c r="AF1682" t="s">
        <v>3</v>
      </c>
      <c r="AG1682" t="s">
        <v>9</v>
      </c>
      <c r="AH1682" t="s">
        <v>3</v>
      </c>
      <c r="AK1682" t="s">
        <v>3</v>
      </c>
      <c r="AL1682" t="s">
        <v>3</v>
      </c>
      <c r="AN1682" t="s">
        <v>641</v>
      </c>
      <c r="AO1682" t="s">
        <v>3</v>
      </c>
    </row>
    <row r="1683" spans="1:42" x14ac:dyDescent="0.25">
      <c r="A1683" t="s">
        <v>4</v>
      </c>
      <c r="B1683" t="s">
        <v>4</v>
      </c>
      <c r="D1683" t="s">
        <v>167</v>
      </c>
      <c r="E1683" t="s">
        <v>5168</v>
      </c>
      <c r="F1683">
        <v>2017</v>
      </c>
      <c r="J1683">
        <v>5230142</v>
      </c>
      <c r="K1683">
        <v>11</v>
      </c>
      <c r="L1683">
        <v>18</v>
      </c>
      <c r="M1683">
        <v>4</v>
      </c>
      <c r="N1683" t="s">
        <v>5169</v>
      </c>
      <c r="O1683" t="s">
        <v>5170</v>
      </c>
      <c r="P1683" t="s">
        <v>17</v>
      </c>
      <c r="Q1683" t="s">
        <v>17</v>
      </c>
      <c r="R1683">
        <v>6</v>
      </c>
      <c r="S1683" t="s">
        <v>4</v>
      </c>
      <c r="T1683" s="5" t="s">
        <v>426</v>
      </c>
      <c r="U1683" t="s">
        <v>3</v>
      </c>
      <c r="V1683" t="s">
        <v>3</v>
      </c>
      <c r="W1683" s="1">
        <v>0.25</v>
      </c>
      <c r="X1683" s="1" t="s">
        <v>457</v>
      </c>
      <c r="Y1683" t="s">
        <v>4</v>
      </c>
      <c r="Z1683" t="s">
        <v>3</v>
      </c>
      <c r="AA1683" t="s">
        <v>416</v>
      </c>
      <c r="AB1683" t="s">
        <v>3</v>
      </c>
      <c r="AC1683" t="s">
        <v>3</v>
      </c>
      <c r="AD1683" t="s">
        <v>49</v>
      </c>
      <c r="AF1683" t="s">
        <v>3</v>
      </c>
      <c r="AG1683" t="s">
        <v>9</v>
      </c>
      <c r="AH1683" t="s">
        <v>3</v>
      </c>
      <c r="AK1683" t="s">
        <v>3</v>
      </c>
      <c r="AL1683" t="s">
        <v>3</v>
      </c>
      <c r="AN1683" t="s">
        <v>1307</v>
      </c>
      <c r="AO1683" t="s">
        <v>3</v>
      </c>
    </row>
    <row r="1684" spans="1:42" x14ac:dyDescent="0.25">
      <c r="A1684" t="s">
        <v>4</v>
      </c>
      <c r="B1684" t="s">
        <v>4</v>
      </c>
      <c r="D1684" t="s">
        <v>167</v>
      </c>
      <c r="E1684" t="s">
        <v>5168</v>
      </c>
      <c r="F1684">
        <v>2017</v>
      </c>
      <c r="J1684">
        <v>5230142</v>
      </c>
      <c r="K1684">
        <v>11</v>
      </c>
      <c r="L1684">
        <v>18</v>
      </c>
      <c r="M1684">
        <v>4</v>
      </c>
      <c r="N1684" t="s">
        <v>5169</v>
      </c>
      <c r="O1684" t="s">
        <v>5170</v>
      </c>
      <c r="P1684" t="s">
        <v>17</v>
      </c>
      <c r="Q1684" t="s">
        <v>17</v>
      </c>
      <c r="R1684">
        <v>6</v>
      </c>
      <c r="S1684" t="s">
        <v>4</v>
      </c>
      <c r="T1684" s="5" t="s">
        <v>426</v>
      </c>
      <c r="U1684" t="s">
        <v>3</v>
      </c>
      <c r="V1684" t="s">
        <v>3</v>
      </c>
      <c r="W1684" s="1">
        <v>0.25</v>
      </c>
      <c r="X1684" s="1" t="s">
        <v>457</v>
      </c>
      <c r="Y1684" t="s">
        <v>4</v>
      </c>
      <c r="Z1684" t="s">
        <v>3</v>
      </c>
      <c r="AA1684" t="s">
        <v>416</v>
      </c>
      <c r="AB1684" t="s">
        <v>3</v>
      </c>
      <c r="AC1684" t="s">
        <v>3</v>
      </c>
      <c r="AD1684" t="s">
        <v>49</v>
      </c>
      <c r="AF1684" t="s">
        <v>3</v>
      </c>
      <c r="AG1684" t="s">
        <v>9</v>
      </c>
      <c r="AH1684" t="s">
        <v>3</v>
      </c>
      <c r="AK1684" t="s">
        <v>3</v>
      </c>
      <c r="AL1684" t="s">
        <v>3</v>
      </c>
      <c r="AN1684" t="s">
        <v>1307</v>
      </c>
      <c r="AO1684" t="s">
        <v>3</v>
      </c>
    </row>
    <row r="1685" spans="1:42" x14ac:dyDescent="0.25">
      <c r="A1685" t="s">
        <v>4</v>
      </c>
      <c r="B1685" t="s">
        <v>4</v>
      </c>
      <c r="D1685" t="s">
        <v>167</v>
      </c>
      <c r="E1685" t="s">
        <v>5168</v>
      </c>
      <c r="F1685">
        <v>2017</v>
      </c>
      <c r="J1685">
        <v>5230142</v>
      </c>
      <c r="K1685">
        <v>11</v>
      </c>
      <c r="L1685">
        <v>18</v>
      </c>
      <c r="M1685">
        <v>4</v>
      </c>
      <c r="N1685" t="s">
        <v>5169</v>
      </c>
      <c r="O1685" t="s">
        <v>5170</v>
      </c>
      <c r="P1685" t="s">
        <v>17</v>
      </c>
      <c r="Q1685" t="s">
        <v>17</v>
      </c>
      <c r="R1685">
        <v>7</v>
      </c>
      <c r="S1685" t="s">
        <v>4</v>
      </c>
      <c r="T1685" s="5" t="s">
        <v>426</v>
      </c>
      <c r="U1685" t="s">
        <v>3</v>
      </c>
      <c r="V1685" t="s">
        <v>3</v>
      </c>
      <c r="W1685" s="1">
        <v>0.25</v>
      </c>
      <c r="X1685" s="1" t="s">
        <v>457</v>
      </c>
      <c r="Y1685" t="s">
        <v>4</v>
      </c>
      <c r="Z1685" t="s">
        <v>3</v>
      </c>
      <c r="AA1685" t="s">
        <v>416</v>
      </c>
      <c r="AB1685" t="s">
        <v>3</v>
      </c>
      <c r="AC1685" t="s">
        <v>3</v>
      </c>
      <c r="AD1685" t="s">
        <v>49</v>
      </c>
      <c r="AF1685" t="s">
        <v>3</v>
      </c>
      <c r="AG1685" t="s">
        <v>9</v>
      </c>
      <c r="AH1685" t="s">
        <v>3</v>
      </c>
      <c r="AK1685" t="s">
        <v>3</v>
      </c>
      <c r="AL1685" t="s">
        <v>3</v>
      </c>
      <c r="AN1685" t="s">
        <v>1307</v>
      </c>
      <c r="AO1685" t="s">
        <v>3</v>
      </c>
    </row>
    <row r="1686" spans="1:42" x14ac:dyDescent="0.25">
      <c r="A1686" t="s">
        <v>4</v>
      </c>
      <c r="B1686" t="s">
        <v>4</v>
      </c>
      <c r="D1686" t="s">
        <v>167</v>
      </c>
      <c r="E1686" t="s">
        <v>5168</v>
      </c>
      <c r="F1686">
        <v>2017</v>
      </c>
      <c r="J1686">
        <v>5230142</v>
      </c>
      <c r="K1686">
        <v>11</v>
      </c>
      <c r="L1686">
        <v>18</v>
      </c>
      <c r="M1686">
        <v>4</v>
      </c>
      <c r="N1686" t="s">
        <v>5169</v>
      </c>
      <c r="O1686" t="s">
        <v>5170</v>
      </c>
      <c r="P1686" t="s">
        <v>17</v>
      </c>
      <c r="Q1686" t="s">
        <v>17</v>
      </c>
      <c r="R1686">
        <v>7</v>
      </c>
      <c r="S1686" t="s">
        <v>4</v>
      </c>
      <c r="T1686" s="5" t="s">
        <v>426</v>
      </c>
      <c r="U1686" t="s">
        <v>3</v>
      </c>
      <c r="V1686" t="s">
        <v>3</v>
      </c>
      <c r="W1686" s="1">
        <v>0.25</v>
      </c>
      <c r="X1686" s="1" t="s">
        <v>457</v>
      </c>
      <c r="Y1686" t="s">
        <v>4</v>
      </c>
      <c r="Z1686" t="s">
        <v>3</v>
      </c>
      <c r="AA1686" t="s">
        <v>416</v>
      </c>
      <c r="AB1686" t="s">
        <v>3</v>
      </c>
      <c r="AC1686" t="s">
        <v>3</v>
      </c>
      <c r="AD1686" t="s">
        <v>49</v>
      </c>
      <c r="AF1686" t="s">
        <v>3</v>
      </c>
      <c r="AG1686" t="s">
        <v>9</v>
      </c>
      <c r="AH1686" t="s">
        <v>3</v>
      </c>
      <c r="AK1686" t="s">
        <v>3</v>
      </c>
      <c r="AL1686" t="s">
        <v>3</v>
      </c>
      <c r="AN1686" t="s">
        <v>1307</v>
      </c>
      <c r="AO1686" t="s">
        <v>3</v>
      </c>
    </row>
    <row r="1687" spans="1:42" x14ac:dyDescent="0.25">
      <c r="A1687" t="s">
        <v>4</v>
      </c>
      <c r="B1687" t="s">
        <v>4</v>
      </c>
      <c r="D1687" t="s">
        <v>167</v>
      </c>
      <c r="E1687" t="s">
        <v>5171</v>
      </c>
      <c r="F1687">
        <v>2016</v>
      </c>
      <c r="J1687">
        <v>5262013</v>
      </c>
      <c r="K1687">
        <v>5</v>
      </c>
      <c r="L1687">
        <v>10</v>
      </c>
      <c r="M1687">
        <v>2</v>
      </c>
      <c r="N1687" t="s">
        <v>5172</v>
      </c>
      <c r="O1687" t="s">
        <v>5173</v>
      </c>
      <c r="P1687" t="s">
        <v>17</v>
      </c>
      <c r="Q1687" t="s">
        <v>17</v>
      </c>
      <c r="R1687">
        <v>7</v>
      </c>
      <c r="S1687" t="s">
        <v>4</v>
      </c>
      <c r="T1687" t="s">
        <v>18</v>
      </c>
      <c r="U1687" t="s">
        <v>3</v>
      </c>
      <c r="V1687" t="s">
        <v>3</v>
      </c>
      <c r="W1687" s="1">
        <v>0.5</v>
      </c>
      <c r="X1687" s="1" t="s">
        <v>457</v>
      </c>
      <c r="Y1687" t="s">
        <v>4</v>
      </c>
      <c r="Z1687" t="s">
        <v>3</v>
      </c>
      <c r="AA1687" t="s">
        <v>436</v>
      </c>
      <c r="AB1687" t="s">
        <v>3</v>
      </c>
      <c r="AC1687" t="s">
        <v>3</v>
      </c>
      <c r="AD1687" t="s">
        <v>16</v>
      </c>
      <c r="AE1687">
        <v>2012</v>
      </c>
      <c r="AF1687" t="s">
        <v>3</v>
      </c>
      <c r="AG1687" t="s">
        <v>9</v>
      </c>
      <c r="AH1687" t="s">
        <v>3</v>
      </c>
      <c r="AK1687" t="s">
        <v>3</v>
      </c>
      <c r="AL1687" t="s">
        <v>3</v>
      </c>
      <c r="AN1687" t="s">
        <v>641</v>
      </c>
      <c r="AO1687" t="s">
        <v>3</v>
      </c>
    </row>
    <row r="1688" spans="1:42" x14ac:dyDescent="0.25">
      <c r="A1688" t="s">
        <v>4</v>
      </c>
      <c r="B1688" t="s">
        <v>4</v>
      </c>
      <c r="D1688" t="s">
        <v>167</v>
      </c>
      <c r="E1688" t="s">
        <v>5174</v>
      </c>
      <c r="F1688">
        <v>2021</v>
      </c>
      <c r="J1688">
        <v>5559765</v>
      </c>
      <c r="K1688">
        <v>18</v>
      </c>
      <c r="L1688">
        <v>16</v>
      </c>
      <c r="M1688">
        <v>13</v>
      </c>
      <c r="N1688" t="s">
        <v>5175</v>
      </c>
      <c r="O1688" t="s">
        <v>5176</v>
      </c>
      <c r="P1688" t="s">
        <v>2096</v>
      </c>
      <c r="Q1688" t="s">
        <v>2096</v>
      </c>
      <c r="R1688">
        <v>12</v>
      </c>
      <c r="S1688" t="s">
        <v>4</v>
      </c>
      <c r="T1688" s="5" t="s">
        <v>469</v>
      </c>
      <c r="U1688" t="s">
        <v>5177</v>
      </c>
      <c r="V1688" t="s">
        <v>3</v>
      </c>
      <c r="W1688" s="1">
        <v>0.25</v>
      </c>
      <c r="X1688" s="1" t="s">
        <v>457</v>
      </c>
      <c r="Y1688" t="s">
        <v>4</v>
      </c>
      <c r="Z1688" t="s">
        <v>3</v>
      </c>
      <c r="AA1688" t="s">
        <v>436</v>
      </c>
      <c r="AB1688" t="s">
        <v>3</v>
      </c>
      <c r="AC1688" t="s">
        <v>3</v>
      </c>
      <c r="AD1688" t="s">
        <v>16</v>
      </c>
      <c r="AF1688" t="s">
        <v>3</v>
      </c>
      <c r="AG1688" t="s">
        <v>9</v>
      </c>
      <c r="AH1688" t="s">
        <v>3</v>
      </c>
      <c r="AK1688" t="s">
        <v>3</v>
      </c>
      <c r="AL1688" t="s">
        <v>3</v>
      </c>
      <c r="AN1688" t="s">
        <v>641</v>
      </c>
      <c r="AO1688" t="s">
        <v>3</v>
      </c>
      <c r="AP1688" t="s">
        <v>5178</v>
      </c>
    </row>
    <row r="1689" spans="1:42" x14ac:dyDescent="0.25">
      <c r="A1689" t="s">
        <v>4</v>
      </c>
      <c r="B1689" t="s">
        <v>4</v>
      </c>
      <c r="D1689" t="s">
        <v>167</v>
      </c>
      <c r="E1689" t="s">
        <v>5179</v>
      </c>
      <c r="F1689">
        <v>2017</v>
      </c>
      <c r="J1689">
        <v>5827181</v>
      </c>
      <c r="K1689">
        <v>7</v>
      </c>
      <c r="L1689">
        <v>12</v>
      </c>
      <c r="M1689">
        <v>2</v>
      </c>
      <c r="N1689" t="s">
        <v>5180</v>
      </c>
      <c r="O1689" t="s">
        <v>5181</v>
      </c>
      <c r="P1689" t="s">
        <v>17</v>
      </c>
      <c r="Q1689" t="s">
        <v>17</v>
      </c>
      <c r="R1689" t="s">
        <v>578</v>
      </c>
      <c r="S1689" t="s">
        <v>4</v>
      </c>
      <c r="T1689" t="s">
        <v>18</v>
      </c>
      <c r="U1689" t="s">
        <v>3</v>
      </c>
      <c r="V1689" t="s">
        <v>3</v>
      </c>
      <c r="W1689" s="1">
        <v>0.5</v>
      </c>
      <c r="X1689" s="1" t="s">
        <v>457</v>
      </c>
      <c r="Y1689" t="s">
        <v>4</v>
      </c>
      <c r="Z1689" t="s">
        <v>3</v>
      </c>
      <c r="AA1689" t="s">
        <v>436</v>
      </c>
      <c r="AB1689" t="s">
        <v>3</v>
      </c>
      <c r="AC1689" t="s">
        <v>3</v>
      </c>
      <c r="AD1689" t="s">
        <v>16</v>
      </c>
      <c r="AE1689">
        <v>2014</v>
      </c>
      <c r="AF1689" t="s">
        <v>3</v>
      </c>
      <c r="AG1689" t="s">
        <v>9</v>
      </c>
      <c r="AH1689" t="s">
        <v>3</v>
      </c>
      <c r="AK1689" t="s">
        <v>3</v>
      </c>
      <c r="AL1689" t="s">
        <v>3</v>
      </c>
      <c r="AN1689" t="s">
        <v>1307</v>
      </c>
      <c r="AO1689" t="s">
        <v>3</v>
      </c>
    </row>
    <row r="1690" spans="1:42" x14ac:dyDescent="0.25">
      <c r="A1690" t="s">
        <v>4</v>
      </c>
      <c r="B1690" t="s">
        <v>4</v>
      </c>
      <c r="D1690" t="s">
        <v>167</v>
      </c>
      <c r="E1690" t="s">
        <v>5179</v>
      </c>
      <c r="F1690">
        <v>2017</v>
      </c>
      <c r="J1690">
        <v>5827181</v>
      </c>
      <c r="K1690">
        <v>7</v>
      </c>
      <c r="L1690">
        <v>12</v>
      </c>
      <c r="M1690">
        <v>2</v>
      </c>
      <c r="N1690" t="s">
        <v>5180</v>
      </c>
      <c r="O1690" t="s">
        <v>5181</v>
      </c>
      <c r="P1690" t="s">
        <v>17</v>
      </c>
      <c r="Q1690" t="s">
        <v>17</v>
      </c>
      <c r="R1690" t="s">
        <v>120</v>
      </c>
      <c r="S1690" t="s">
        <v>4</v>
      </c>
      <c r="T1690" t="s">
        <v>18</v>
      </c>
      <c r="U1690" t="s">
        <v>3</v>
      </c>
      <c r="V1690" t="s">
        <v>3</v>
      </c>
      <c r="W1690" s="1">
        <v>0.5</v>
      </c>
      <c r="X1690" s="1" t="s">
        <v>457</v>
      </c>
      <c r="Y1690" t="s">
        <v>4</v>
      </c>
      <c r="Z1690" t="s">
        <v>3</v>
      </c>
      <c r="AA1690" t="s">
        <v>436</v>
      </c>
      <c r="AB1690" t="s">
        <v>3</v>
      </c>
      <c r="AC1690" t="s">
        <v>3</v>
      </c>
      <c r="AD1690" t="s">
        <v>16</v>
      </c>
      <c r="AE1690">
        <v>2014</v>
      </c>
      <c r="AF1690" t="s">
        <v>3</v>
      </c>
      <c r="AG1690" t="s">
        <v>9</v>
      </c>
      <c r="AH1690" t="s">
        <v>3</v>
      </c>
      <c r="AK1690" t="s">
        <v>3</v>
      </c>
      <c r="AL1690" t="s">
        <v>3</v>
      </c>
      <c r="AN1690" t="s">
        <v>1307</v>
      </c>
      <c r="AO1690" t="s">
        <v>3</v>
      </c>
    </row>
    <row r="1691" spans="1:42" x14ac:dyDescent="0.25">
      <c r="A1691" t="s">
        <v>4</v>
      </c>
      <c r="B1691" t="s">
        <v>4</v>
      </c>
      <c r="D1691" t="s">
        <v>167</v>
      </c>
      <c r="E1691" t="s">
        <v>5182</v>
      </c>
      <c r="F1691">
        <v>2016</v>
      </c>
      <c r="J1691">
        <v>5949254</v>
      </c>
      <c r="K1691">
        <v>12</v>
      </c>
      <c r="L1691">
        <v>11</v>
      </c>
      <c r="M1691">
        <v>3</v>
      </c>
      <c r="N1691" t="s">
        <v>5183</v>
      </c>
      <c r="O1691" t="s">
        <v>5184</v>
      </c>
      <c r="P1691" t="s">
        <v>5185</v>
      </c>
      <c r="Q1691" t="s">
        <v>5185</v>
      </c>
      <c r="R1691" t="s">
        <v>80</v>
      </c>
      <c r="S1691" t="s">
        <v>4</v>
      </c>
      <c r="T1691" s="5" t="s">
        <v>426</v>
      </c>
      <c r="U1691" t="s">
        <v>3</v>
      </c>
      <c r="V1691" t="s">
        <v>3</v>
      </c>
      <c r="W1691" s="1">
        <v>0.1</v>
      </c>
      <c r="X1691" s="1" t="s">
        <v>457</v>
      </c>
      <c r="Y1691" t="s">
        <v>4</v>
      </c>
      <c r="Z1691" t="s">
        <v>3</v>
      </c>
      <c r="AA1691" t="s">
        <v>416</v>
      </c>
      <c r="AB1691" t="s">
        <v>3</v>
      </c>
      <c r="AC1691" t="s">
        <v>3</v>
      </c>
      <c r="AD1691" t="s">
        <v>16</v>
      </c>
      <c r="AF1691" t="s">
        <v>3</v>
      </c>
      <c r="AG1691" s="5" t="s">
        <v>512</v>
      </c>
      <c r="AH1691" t="s">
        <v>4</v>
      </c>
      <c r="AI1691" t="s">
        <v>567</v>
      </c>
      <c r="AJ1691" t="s">
        <v>5187</v>
      </c>
      <c r="AK1691" t="s">
        <v>3</v>
      </c>
      <c r="AL1691" t="s">
        <v>4</v>
      </c>
      <c r="AM1691" t="s">
        <v>420</v>
      </c>
      <c r="AN1691" t="s">
        <v>641</v>
      </c>
      <c r="AO1691" t="s">
        <v>3</v>
      </c>
    </row>
    <row r="1692" spans="1:42" x14ac:dyDescent="0.25">
      <c r="A1692" t="s">
        <v>4</v>
      </c>
      <c r="B1692" t="s">
        <v>4</v>
      </c>
      <c r="D1692" t="s">
        <v>167</v>
      </c>
      <c r="E1692" t="s">
        <v>5182</v>
      </c>
      <c r="F1692">
        <v>2016</v>
      </c>
      <c r="J1692">
        <v>5949254</v>
      </c>
      <c r="K1692">
        <v>12</v>
      </c>
      <c r="L1692">
        <v>11</v>
      </c>
      <c r="M1692">
        <v>3</v>
      </c>
      <c r="N1692" t="s">
        <v>5183</v>
      </c>
      <c r="O1692" t="s">
        <v>5184</v>
      </c>
      <c r="P1692" t="s">
        <v>5185</v>
      </c>
      <c r="Q1692" t="s">
        <v>5185</v>
      </c>
      <c r="R1692" t="s">
        <v>55</v>
      </c>
      <c r="S1692" t="s">
        <v>4</v>
      </c>
      <c r="T1692" s="5" t="s">
        <v>426</v>
      </c>
      <c r="U1692" t="s">
        <v>3</v>
      </c>
      <c r="V1692" t="s">
        <v>3</v>
      </c>
      <c r="W1692" s="1">
        <v>0.1</v>
      </c>
      <c r="X1692" s="1" t="s">
        <v>457</v>
      </c>
      <c r="Y1692" t="s">
        <v>4</v>
      </c>
      <c r="Z1692" t="s">
        <v>3</v>
      </c>
      <c r="AA1692" t="s">
        <v>416</v>
      </c>
      <c r="AB1692" t="s">
        <v>3</v>
      </c>
      <c r="AC1692" t="s">
        <v>3</v>
      </c>
      <c r="AD1692" t="s">
        <v>16</v>
      </c>
      <c r="AF1692" t="s">
        <v>3</v>
      </c>
      <c r="AG1692" s="6" t="s">
        <v>512</v>
      </c>
      <c r="AH1692" t="s">
        <v>4</v>
      </c>
      <c r="AI1692" t="s">
        <v>567</v>
      </c>
      <c r="AJ1692" t="s">
        <v>5187</v>
      </c>
      <c r="AK1692" t="s">
        <v>3</v>
      </c>
      <c r="AL1692" t="s">
        <v>4</v>
      </c>
      <c r="AM1692" t="s">
        <v>420</v>
      </c>
      <c r="AN1692" t="s">
        <v>641</v>
      </c>
      <c r="AO1692" t="s">
        <v>3</v>
      </c>
      <c r="AP1692" t="s">
        <v>5186</v>
      </c>
    </row>
    <row r="1693" spans="1:42" x14ac:dyDescent="0.25">
      <c r="A1693" t="s">
        <v>4</v>
      </c>
      <c r="B1693" t="s">
        <v>4</v>
      </c>
      <c r="D1693" t="s">
        <v>167</v>
      </c>
      <c r="E1693" t="s">
        <v>5182</v>
      </c>
      <c r="F1693">
        <v>2016</v>
      </c>
      <c r="J1693">
        <v>5949254</v>
      </c>
      <c r="K1693">
        <v>12</v>
      </c>
      <c r="L1693">
        <v>11</v>
      </c>
      <c r="M1693">
        <v>3</v>
      </c>
      <c r="N1693" t="s">
        <v>5183</v>
      </c>
      <c r="O1693" t="s">
        <v>5184</v>
      </c>
      <c r="P1693" t="s">
        <v>5185</v>
      </c>
      <c r="Q1693" t="s">
        <v>5185</v>
      </c>
      <c r="R1693" t="s">
        <v>28</v>
      </c>
      <c r="S1693" t="s">
        <v>4</v>
      </c>
      <c r="T1693" s="5" t="s">
        <v>426</v>
      </c>
      <c r="U1693" t="s">
        <v>3</v>
      </c>
      <c r="V1693" t="s">
        <v>3</v>
      </c>
      <c r="W1693" s="1">
        <v>0.1</v>
      </c>
      <c r="X1693" s="1" t="s">
        <v>457</v>
      </c>
      <c r="Y1693" t="s">
        <v>4</v>
      </c>
      <c r="Z1693" t="s">
        <v>3</v>
      </c>
      <c r="AA1693" t="s">
        <v>416</v>
      </c>
      <c r="AB1693" t="s">
        <v>3</v>
      </c>
      <c r="AC1693" t="s">
        <v>3</v>
      </c>
      <c r="AD1693" t="s">
        <v>16</v>
      </c>
      <c r="AF1693" t="s">
        <v>3</v>
      </c>
      <c r="AG1693" s="5" t="s">
        <v>512</v>
      </c>
      <c r="AH1693" t="s">
        <v>4</v>
      </c>
      <c r="AI1693" t="s">
        <v>567</v>
      </c>
      <c r="AJ1693" t="s">
        <v>5187</v>
      </c>
      <c r="AK1693" t="s">
        <v>3</v>
      </c>
      <c r="AL1693" t="s">
        <v>4</v>
      </c>
      <c r="AM1693" t="s">
        <v>420</v>
      </c>
      <c r="AN1693" t="s">
        <v>641</v>
      </c>
      <c r="AO1693" t="s">
        <v>3</v>
      </c>
    </row>
    <row r="1694" spans="1:42" x14ac:dyDescent="0.25">
      <c r="A1694" t="s">
        <v>4</v>
      </c>
      <c r="B1694" t="s">
        <v>4</v>
      </c>
      <c r="D1694" t="s">
        <v>167</v>
      </c>
      <c r="E1694" t="s">
        <v>5188</v>
      </c>
      <c r="F1694">
        <v>2021</v>
      </c>
      <c r="J1694">
        <v>6035169</v>
      </c>
      <c r="K1694">
        <v>13</v>
      </c>
      <c r="L1694">
        <v>15</v>
      </c>
      <c r="M1694">
        <v>13</v>
      </c>
      <c r="N1694" t="s">
        <v>5189</v>
      </c>
      <c r="O1694" t="s">
        <v>5190</v>
      </c>
      <c r="P1694" t="s">
        <v>1240</v>
      </c>
      <c r="Q1694" t="s">
        <v>1241</v>
      </c>
      <c r="R1694" t="s">
        <v>462</v>
      </c>
      <c r="S1694" t="s">
        <v>4</v>
      </c>
      <c r="T1694" t="s">
        <v>7</v>
      </c>
      <c r="U1694" t="s">
        <v>3</v>
      </c>
      <c r="V1694" t="s">
        <v>3</v>
      </c>
      <c r="W1694" s="1">
        <v>0.1</v>
      </c>
      <c r="X1694" s="1" t="s">
        <v>456</v>
      </c>
      <c r="Y1694" t="s">
        <v>4</v>
      </c>
      <c r="Z1694" t="s">
        <v>3</v>
      </c>
      <c r="AA1694" t="s">
        <v>436</v>
      </c>
      <c r="AB1694" t="s">
        <v>3</v>
      </c>
      <c r="AC1694" t="s">
        <v>3</v>
      </c>
      <c r="AD1694" t="s">
        <v>16</v>
      </c>
      <c r="AF1694" t="s">
        <v>3</v>
      </c>
      <c r="AG1694" t="s">
        <v>9</v>
      </c>
      <c r="AH1694" t="s">
        <v>3</v>
      </c>
      <c r="AK1694" t="s">
        <v>3</v>
      </c>
      <c r="AL1694" t="s">
        <v>3</v>
      </c>
      <c r="AN1694" t="s">
        <v>641</v>
      </c>
      <c r="AO1694" t="s">
        <v>3</v>
      </c>
    </row>
    <row r="1695" spans="1:42" x14ac:dyDescent="0.25">
      <c r="A1695" t="s">
        <v>4</v>
      </c>
      <c r="B1695" t="s">
        <v>4</v>
      </c>
      <c r="D1695" t="s">
        <v>167</v>
      </c>
      <c r="E1695" t="s">
        <v>5191</v>
      </c>
      <c r="F1695">
        <v>2019</v>
      </c>
      <c r="J1695">
        <v>6087039</v>
      </c>
      <c r="K1695">
        <v>13</v>
      </c>
      <c r="L1695">
        <v>25</v>
      </c>
      <c r="M1695">
        <v>8</v>
      </c>
      <c r="N1695" t="s">
        <v>5192</v>
      </c>
      <c r="O1695" t="s">
        <v>5193</v>
      </c>
      <c r="P1695" t="s">
        <v>169</v>
      </c>
      <c r="Q1695" t="s">
        <v>169</v>
      </c>
      <c r="R1695" t="s">
        <v>1250</v>
      </c>
      <c r="S1695" t="s">
        <v>4</v>
      </c>
      <c r="T1695" t="s">
        <v>993</v>
      </c>
      <c r="U1695" t="s">
        <v>3</v>
      </c>
      <c r="V1695" t="s">
        <v>3</v>
      </c>
      <c r="W1695" s="1">
        <v>1</v>
      </c>
      <c r="X1695" s="1" t="s">
        <v>457</v>
      </c>
      <c r="Y1695" t="s">
        <v>4</v>
      </c>
      <c r="Z1695" t="s">
        <v>3</v>
      </c>
      <c r="AA1695" t="s">
        <v>436</v>
      </c>
      <c r="AB1695" t="s">
        <v>3</v>
      </c>
      <c r="AC1695" t="s">
        <v>3</v>
      </c>
      <c r="AD1695" t="s">
        <v>16</v>
      </c>
      <c r="AE1695">
        <v>2011</v>
      </c>
      <c r="AF1695" t="s">
        <v>3</v>
      </c>
      <c r="AG1695" t="s">
        <v>9</v>
      </c>
      <c r="AH1695" t="s">
        <v>3</v>
      </c>
      <c r="AK1695" t="s">
        <v>3</v>
      </c>
      <c r="AL1695" t="s">
        <v>3</v>
      </c>
      <c r="AN1695" t="s">
        <v>1307</v>
      </c>
      <c r="AO1695" t="s">
        <v>3</v>
      </c>
    </row>
    <row r="1696" spans="1:42" x14ac:dyDescent="0.25">
      <c r="A1696" t="s">
        <v>4</v>
      </c>
      <c r="B1696" t="s">
        <v>4</v>
      </c>
      <c r="D1696" t="s">
        <v>167</v>
      </c>
      <c r="E1696" t="s">
        <v>5191</v>
      </c>
      <c r="F1696">
        <v>2019</v>
      </c>
      <c r="J1696">
        <v>6087039</v>
      </c>
      <c r="K1696">
        <v>13</v>
      </c>
      <c r="L1696">
        <v>25</v>
      </c>
      <c r="M1696">
        <v>8</v>
      </c>
      <c r="N1696" t="s">
        <v>5192</v>
      </c>
      <c r="O1696" t="s">
        <v>5193</v>
      </c>
      <c r="P1696" t="s">
        <v>169</v>
      </c>
      <c r="Q1696" t="s">
        <v>169</v>
      </c>
      <c r="R1696" t="s">
        <v>1902</v>
      </c>
      <c r="S1696" t="s">
        <v>4</v>
      </c>
      <c r="T1696" t="s">
        <v>993</v>
      </c>
      <c r="U1696" t="s">
        <v>3</v>
      </c>
      <c r="V1696" t="s">
        <v>3</v>
      </c>
      <c r="W1696" s="1">
        <v>1</v>
      </c>
      <c r="X1696" s="1" t="s">
        <v>457</v>
      </c>
      <c r="Y1696" t="s">
        <v>4</v>
      </c>
      <c r="Z1696" t="s">
        <v>3</v>
      </c>
      <c r="AA1696" t="s">
        <v>436</v>
      </c>
      <c r="AB1696" t="s">
        <v>3</v>
      </c>
      <c r="AC1696" t="s">
        <v>3</v>
      </c>
      <c r="AD1696" t="s">
        <v>16</v>
      </c>
      <c r="AE1696">
        <v>2011</v>
      </c>
      <c r="AF1696" t="s">
        <v>3</v>
      </c>
      <c r="AG1696" t="s">
        <v>9</v>
      </c>
      <c r="AH1696" t="s">
        <v>3</v>
      </c>
      <c r="AK1696" t="s">
        <v>3</v>
      </c>
      <c r="AL1696" t="s">
        <v>3</v>
      </c>
      <c r="AN1696" t="s">
        <v>1307</v>
      </c>
      <c r="AO1696" t="s">
        <v>3</v>
      </c>
    </row>
    <row r="1697" spans="1:41" x14ac:dyDescent="0.25">
      <c r="A1697" t="s">
        <v>4</v>
      </c>
      <c r="B1697" t="s">
        <v>4</v>
      </c>
      <c r="D1697" t="s">
        <v>167</v>
      </c>
      <c r="E1697" t="s">
        <v>5191</v>
      </c>
      <c r="F1697">
        <v>2019</v>
      </c>
      <c r="J1697">
        <v>6087039</v>
      </c>
      <c r="K1697">
        <v>13</v>
      </c>
      <c r="L1697">
        <v>25</v>
      </c>
      <c r="M1697">
        <v>8</v>
      </c>
      <c r="N1697" t="s">
        <v>5192</v>
      </c>
      <c r="O1697" t="s">
        <v>5193</v>
      </c>
      <c r="P1697" t="s">
        <v>169</v>
      </c>
      <c r="Q1697" t="s">
        <v>169</v>
      </c>
      <c r="R1697">
        <v>24</v>
      </c>
      <c r="S1697" t="s">
        <v>4</v>
      </c>
      <c r="T1697" t="s">
        <v>993</v>
      </c>
      <c r="U1697" t="s">
        <v>3</v>
      </c>
      <c r="V1697" t="s">
        <v>3</v>
      </c>
      <c r="W1697" s="1">
        <v>1</v>
      </c>
      <c r="X1697" s="1" t="s">
        <v>457</v>
      </c>
      <c r="Y1697" t="s">
        <v>4</v>
      </c>
      <c r="Z1697" t="s">
        <v>3</v>
      </c>
      <c r="AA1697" t="s">
        <v>436</v>
      </c>
      <c r="AB1697" t="s">
        <v>3</v>
      </c>
      <c r="AC1697" t="s">
        <v>3</v>
      </c>
      <c r="AD1697" t="s">
        <v>16</v>
      </c>
      <c r="AE1697">
        <v>2011</v>
      </c>
      <c r="AF1697" t="s">
        <v>3</v>
      </c>
      <c r="AG1697" t="s">
        <v>9</v>
      </c>
      <c r="AH1697" t="s">
        <v>3</v>
      </c>
      <c r="AK1697" t="s">
        <v>3</v>
      </c>
      <c r="AL1697" t="s">
        <v>3</v>
      </c>
      <c r="AN1697" t="s">
        <v>641</v>
      </c>
      <c r="AO1697" t="s">
        <v>3</v>
      </c>
    </row>
    <row r="1698" spans="1:41" x14ac:dyDescent="0.25">
      <c r="A1698" t="s">
        <v>4</v>
      </c>
      <c r="B1698" t="s">
        <v>4</v>
      </c>
      <c r="D1698" t="s">
        <v>167</v>
      </c>
      <c r="E1698" t="s">
        <v>5194</v>
      </c>
      <c r="F1698">
        <v>2022</v>
      </c>
      <c r="J1698">
        <v>6136916</v>
      </c>
      <c r="K1698">
        <v>8</v>
      </c>
      <c r="L1698">
        <v>11</v>
      </c>
      <c r="M1698">
        <v>2</v>
      </c>
      <c r="N1698" t="s">
        <v>5195</v>
      </c>
      <c r="O1698" t="s">
        <v>5196</v>
      </c>
      <c r="P1698" t="s">
        <v>507</v>
      </c>
      <c r="Q1698" t="s">
        <v>507</v>
      </c>
      <c r="R1698" t="s">
        <v>760</v>
      </c>
      <c r="S1698" t="s">
        <v>4</v>
      </c>
      <c r="T1698" t="s">
        <v>1304</v>
      </c>
      <c r="U1698" t="s">
        <v>3</v>
      </c>
      <c r="V1698" t="s">
        <v>3</v>
      </c>
      <c r="W1698" s="1">
        <v>0.2</v>
      </c>
      <c r="X1698" s="1" t="s">
        <v>457</v>
      </c>
      <c r="Y1698" t="s">
        <v>4</v>
      </c>
      <c r="Z1698" t="s">
        <v>3</v>
      </c>
      <c r="AA1698" t="s">
        <v>416</v>
      </c>
      <c r="AB1698" t="s">
        <v>3</v>
      </c>
      <c r="AC1698" t="s">
        <v>3</v>
      </c>
      <c r="AD1698" t="s">
        <v>49</v>
      </c>
      <c r="AF1698" t="s">
        <v>3</v>
      </c>
      <c r="AG1698" t="s">
        <v>9</v>
      </c>
      <c r="AH1698" t="s">
        <v>3</v>
      </c>
      <c r="AK1698" t="s">
        <v>3</v>
      </c>
      <c r="AL1698" t="s">
        <v>3</v>
      </c>
      <c r="AN1698" t="s">
        <v>4</v>
      </c>
      <c r="AO1698" t="s">
        <v>3</v>
      </c>
    </row>
    <row r="1699" spans="1:41" x14ac:dyDescent="0.25">
      <c r="A1699" t="s">
        <v>4</v>
      </c>
      <c r="B1699" t="s">
        <v>4</v>
      </c>
      <c r="D1699" t="s">
        <v>167</v>
      </c>
      <c r="E1699" t="s">
        <v>5194</v>
      </c>
      <c r="F1699">
        <v>2022</v>
      </c>
      <c r="J1699">
        <v>6136916</v>
      </c>
      <c r="K1699">
        <v>8</v>
      </c>
      <c r="L1699">
        <v>11</v>
      </c>
      <c r="M1699">
        <v>2</v>
      </c>
      <c r="N1699" t="s">
        <v>5195</v>
      </c>
      <c r="O1699" t="s">
        <v>5196</v>
      </c>
      <c r="P1699" t="s">
        <v>507</v>
      </c>
      <c r="Q1699" t="s">
        <v>507</v>
      </c>
      <c r="R1699" t="s">
        <v>835</v>
      </c>
      <c r="S1699" t="s">
        <v>4</v>
      </c>
      <c r="T1699" t="s">
        <v>1304</v>
      </c>
      <c r="U1699" t="s">
        <v>3</v>
      </c>
      <c r="V1699" t="s">
        <v>3</v>
      </c>
      <c r="W1699" s="1">
        <v>0.2</v>
      </c>
      <c r="X1699" s="1" t="s">
        <v>457</v>
      </c>
      <c r="Y1699" t="s">
        <v>4</v>
      </c>
      <c r="Z1699" t="s">
        <v>3</v>
      </c>
      <c r="AA1699" t="s">
        <v>416</v>
      </c>
      <c r="AB1699" t="s">
        <v>3</v>
      </c>
      <c r="AC1699" t="s">
        <v>3</v>
      </c>
      <c r="AD1699" t="s">
        <v>16</v>
      </c>
      <c r="AF1699" t="s">
        <v>3</v>
      </c>
      <c r="AG1699" t="s">
        <v>9</v>
      </c>
      <c r="AH1699" t="s">
        <v>3</v>
      </c>
      <c r="AK1699" t="s">
        <v>3</v>
      </c>
      <c r="AL1699" t="s">
        <v>3</v>
      </c>
      <c r="AN1699" t="s">
        <v>4</v>
      </c>
      <c r="AO1699" t="s">
        <v>3</v>
      </c>
    </row>
    <row r="1700" spans="1:41" x14ac:dyDescent="0.25">
      <c r="A1700" t="s">
        <v>4</v>
      </c>
      <c r="B1700" t="s">
        <v>4</v>
      </c>
      <c r="D1700" t="s">
        <v>167</v>
      </c>
      <c r="E1700" t="s">
        <v>5197</v>
      </c>
      <c r="F1700">
        <v>2017</v>
      </c>
      <c r="J1700">
        <v>6145865</v>
      </c>
      <c r="K1700">
        <v>6</v>
      </c>
      <c r="L1700">
        <v>9</v>
      </c>
      <c r="M1700">
        <v>1</v>
      </c>
      <c r="N1700" t="s">
        <v>5198</v>
      </c>
      <c r="O1700" t="s">
        <v>5199</v>
      </c>
      <c r="P1700" t="s">
        <v>2245</v>
      </c>
      <c r="Q1700" t="s">
        <v>2245</v>
      </c>
      <c r="R1700">
        <v>4</v>
      </c>
      <c r="S1700" t="s">
        <v>4</v>
      </c>
      <c r="T1700" t="s">
        <v>2730</v>
      </c>
      <c r="U1700" t="s">
        <v>3</v>
      </c>
      <c r="V1700" t="s">
        <v>3</v>
      </c>
      <c r="W1700" s="1">
        <v>2</v>
      </c>
      <c r="X1700" s="1" t="s">
        <v>457</v>
      </c>
      <c r="Y1700" t="s">
        <v>4</v>
      </c>
      <c r="Z1700" t="s">
        <v>3</v>
      </c>
      <c r="AA1700" t="s">
        <v>416</v>
      </c>
      <c r="AB1700" t="s">
        <v>3</v>
      </c>
      <c r="AC1700" t="s">
        <v>3</v>
      </c>
      <c r="AD1700" t="s">
        <v>49</v>
      </c>
      <c r="AF1700" t="s">
        <v>3</v>
      </c>
      <c r="AG1700" t="s">
        <v>9</v>
      </c>
      <c r="AH1700" t="s">
        <v>3</v>
      </c>
      <c r="AK1700" t="s">
        <v>3</v>
      </c>
      <c r="AL1700" t="s">
        <v>3</v>
      </c>
      <c r="AN1700" t="s">
        <v>3</v>
      </c>
      <c r="AO1700" t="s">
        <v>3</v>
      </c>
    </row>
    <row r="1701" spans="1:41" x14ac:dyDescent="0.25">
      <c r="A1701" t="s">
        <v>4</v>
      </c>
      <c r="B1701" t="s">
        <v>4</v>
      </c>
      <c r="D1701" t="s">
        <v>167</v>
      </c>
      <c r="E1701" t="s">
        <v>5200</v>
      </c>
      <c r="F1701">
        <v>2018</v>
      </c>
      <c r="J1701">
        <v>6183412</v>
      </c>
      <c r="K1701">
        <v>12</v>
      </c>
      <c r="L1701">
        <v>19</v>
      </c>
      <c r="M1701">
        <v>18</v>
      </c>
      <c r="N1701" t="s">
        <v>5201</v>
      </c>
      <c r="O1701" t="s">
        <v>5202</v>
      </c>
      <c r="P1701" t="s">
        <v>5203</v>
      </c>
      <c r="Q1701" t="s">
        <v>5185</v>
      </c>
      <c r="R1701" t="s">
        <v>93</v>
      </c>
      <c r="S1701" t="s">
        <v>4</v>
      </c>
      <c r="T1701" t="s">
        <v>7</v>
      </c>
      <c r="U1701" t="s">
        <v>3</v>
      </c>
      <c r="V1701" t="s">
        <v>4</v>
      </c>
      <c r="W1701" s="1">
        <v>1</v>
      </c>
      <c r="X1701" s="1" t="s">
        <v>457</v>
      </c>
      <c r="Y1701" t="s">
        <v>4</v>
      </c>
      <c r="Z1701" t="s">
        <v>3</v>
      </c>
      <c r="AA1701" t="s">
        <v>416</v>
      </c>
      <c r="AB1701" t="s">
        <v>3</v>
      </c>
      <c r="AC1701" t="s">
        <v>3</v>
      </c>
      <c r="AD1701" t="s">
        <v>16</v>
      </c>
      <c r="AF1701" t="s">
        <v>3</v>
      </c>
      <c r="AG1701" t="s">
        <v>9</v>
      </c>
      <c r="AH1701" t="s">
        <v>3</v>
      </c>
      <c r="AK1701" t="s">
        <v>3</v>
      </c>
      <c r="AL1701" t="s">
        <v>3</v>
      </c>
      <c r="AN1701" t="s">
        <v>641</v>
      </c>
      <c r="AO1701" t="s">
        <v>3</v>
      </c>
    </row>
    <row r="1702" spans="1:41" x14ac:dyDescent="0.25">
      <c r="A1702" t="s">
        <v>4</v>
      </c>
      <c r="B1702" t="s">
        <v>4</v>
      </c>
      <c r="D1702" t="s">
        <v>167</v>
      </c>
      <c r="E1702" t="s">
        <v>5204</v>
      </c>
      <c r="F1702">
        <v>2021</v>
      </c>
      <c r="J1702">
        <v>6638096</v>
      </c>
      <c r="K1702">
        <v>10</v>
      </c>
      <c r="L1702">
        <v>18</v>
      </c>
      <c r="M1702">
        <v>1</v>
      </c>
      <c r="N1702" t="s">
        <v>5205</v>
      </c>
      <c r="O1702" t="s">
        <v>5206</v>
      </c>
      <c r="P1702" t="s">
        <v>17</v>
      </c>
      <c r="Q1702" t="s">
        <v>17</v>
      </c>
      <c r="R1702">
        <v>9</v>
      </c>
      <c r="S1702" t="s">
        <v>4</v>
      </c>
      <c r="T1702" t="s">
        <v>18</v>
      </c>
      <c r="U1702" t="s">
        <v>3</v>
      </c>
      <c r="V1702" t="s">
        <v>3</v>
      </c>
      <c r="W1702" s="1">
        <v>1</v>
      </c>
      <c r="X1702" s="1" t="s">
        <v>457</v>
      </c>
      <c r="Y1702" t="s">
        <v>4</v>
      </c>
      <c r="Z1702" t="s">
        <v>3</v>
      </c>
      <c r="AA1702" t="s">
        <v>436</v>
      </c>
      <c r="AB1702" t="s">
        <v>3</v>
      </c>
      <c r="AC1702" t="s">
        <v>3</v>
      </c>
      <c r="AD1702" t="s">
        <v>49</v>
      </c>
      <c r="AF1702" t="s">
        <v>3</v>
      </c>
      <c r="AG1702" t="s">
        <v>9</v>
      </c>
      <c r="AH1702" t="s">
        <v>4</v>
      </c>
      <c r="AI1702" t="s">
        <v>580</v>
      </c>
      <c r="AJ1702" t="s">
        <v>5207</v>
      </c>
      <c r="AK1702" t="s">
        <v>3</v>
      </c>
      <c r="AL1702" t="s">
        <v>3</v>
      </c>
      <c r="AN1702" t="s">
        <v>641</v>
      </c>
      <c r="AO1702" t="s">
        <v>3</v>
      </c>
    </row>
    <row r="1703" spans="1:41" x14ac:dyDescent="0.25">
      <c r="A1703" t="s">
        <v>4</v>
      </c>
      <c r="B1703" t="s">
        <v>4</v>
      </c>
      <c r="D1703" t="s">
        <v>167</v>
      </c>
      <c r="E1703" t="s">
        <v>5209</v>
      </c>
      <c r="F1703">
        <v>2021</v>
      </c>
      <c r="J1703">
        <v>6695966</v>
      </c>
      <c r="K1703">
        <v>7</v>
      </c>
      <c r="L1703">
        <v>9</v>
      </c>
      <c r="M1703">
        <v>2</v>
      </c>
      <c r="N1703" t="s">
        <v>5210</v>
      </c>
      <c r="O1703" t="s">
        <v>5211</v>
      </c>
      <c r="P1703" t="s">
        <v>17</v>
      </c>
      <c r="Q1703" t="s">
        <v>17</v>
      </c>
      <c r="R1703" t="s">
        <v>578</v>
      </c>
      <c r="S1703" t="s">
        <v>4</v>
      </c>
      <c r="T1703" t="s">
        <v>18</v>
      </c>
      <c r="U1703" t="s">
        <v>3</v>
      </c>
      <c r="V1703" t="s">
        <v>3</v>
      </c>
      <c r="W1703" s="1">
        <v>1</v>
      </c>
      <c r="X1703" s="1" t="s">
        <v>457</v>
      </c>
      <c r="Y1703" t="s">
        <v>4</v>
      </c>
      <c r="Z1703" t="s">
        <v>3</v>
      </c>
      <c r="AA1703" t="s">
        <v>416</v>
      </c>
      <c r="AB1703" t="s">
        <v>3</v>
      </c>
      <c r="AC1703" t="s">
        <v>3</v>
      </c>
      <c r="AD1703" t="s">
        <v>49</v>
      </c>
      <c r="AF1703" t="s">
        <v>3</v>
      </c>
      <c r="AG1703" t="s">
        <v>9</v>
      </c>
      <c r="AH1703" t="s">
        <v>3</v>
      </c>
      <c r="AK1703" t="s">
        <v>3</v>
      </c>
      <c r="AL1703" t="s">
        <v>3</v>
      </c>
      <c r="AN1703" t="s">
        <v>1307</v>
      </c>
      <c r="AO1703" t="s">
        <v>3</v>
      </c>
    </row>
    <row r="1704" spans="1:41" x14ac:dyDescent="0.25">
      <c r="A1704" t="s">
        <v>4</v>
      </c>
      <c r="B1704" t="s">
        <v>4</v>
      </c>
      <c r="D1704" t="s">
        <v>167</v>
      </c>
      <c r="E1704" t="s">
        <v>5209</v>
      </c>
      <c r="F1704">
        <v>2021</v>
      </c>
      <c r="J1704">
        <v>6695966</v>
      </c>
      <c r="K1704">
        <v>7</v>
      </c>
      <c r="L1704">
        <v>9</v>
      </c>
      <c r="M1704">
        <v>2</v>
      </c>
      <c r="N1704" t="s">
        <v>5210</v>
      </c>
      <c r="O1704" t="s">
        <v>5211</v>
      </c>
      <c r="P1704" t="s">
        <v>17</v>
      </c>
      <c r="Q1704" t="s">
        <v>17</v>
      </c>
      <c r="R1704" t="s">
        <v>120</v>
      </c>
      <c r="S1704" t="s">
        <v>4</v>
      </c>
      <c r="T1704" t="s">
        <v>18</v>
      </c>
      <c r="U1704" t="s">
        <v>3</v>
      </c>
      <c r="V1704" t="s">
        <v>3</v>
      </c>
      <c r="W1704" s="1">
        <v>1</v>
      </c>
      <c r="X1704" s="1" t="s">
        <v>457</v>
      </c>
      <c r="Y1704" t="s">
        <v>4</v>
      </c>
      <c r="Z1704" t="s">
        <v>3</v>
      </c>
      <c r="AA1704" t="s">
        <v>416</v>
      </c>
      <c r="AB1704" t="s">
        <v>3</v>
      </c>
      <c r="AC1704" t="s">
        <v>3</v>
      </c>
      <c r="AD1704" t="s">
        <v>49</v>
      </c>
      <c r="AF1704" t="s">
        <v>3</v>
      </c>
      <c r="AG1704" t="s">
        <v>9</v>
      </c>
      <c r="AH1704" t="s">
        <v>3</v>
      </c>
      <c r="AK1704" t="s">
        <v>3</v>
      </c>
      <c r="AL1704" t="s">
        <v>3</v>
      </c>
      <c r="AN1704" t="s">
        <v>1307</v>
      </c>
      <c r="AO1704" t="s">
        <v>3</v>
      </c>
    </row>
    <row r="1705" spans="1:41" x14ac:dyDescent="0.25">
      <c r="A1705" t="s">
        <v>4</v>
      </c>
      <c r="B1705" t="s">
        <v>4</v>
      </c>
      <c r="D1705" t="s">
        <v>167</v>
      </c>
      <c r="E1705" t="s">
        <v>5212</v>
      </c>
      <c r="F1705">
        <v>2017</v>
      </c>
      <c r="J1705">
        <v>6751694</v>
      </c>
      <c r="K1705">
        <v>7</v>
      </c>
      <c r="L1705">
        <v>11</v>
      </c>
      <c r="M1705">
        <v>2</v>
      </c>
      <c r="N1705" t="s">
        <v>5213</v>
      </c>
      <c r="O1705" t="s">
        <v>5214</v>
      </c>
      <c r="P1705" t="s">
        <v>17</v>
      </c>
      <c r="Q1705" t="s">
        <v>17</v>
      </c>
      <c r="R1705" t="s">
        <v>999</v>
      </c>
      <c r="S1705" t="s">
        <v>4</v>
      </c>
      <c r="T1705" t="s">
        <v>18</v>
      </c>
      <c r="U1705" t="s">
        <v>3</v>
      </c>
      <c r="V1705" t="s">
        <v>3</v>
      </c>
      <c r="W1705" s="1">
        <v>1</v>
      </c>
      <c r="X1705" s="1" t="s">
        <v>457</v>
      </c>
      <c r="Y1705" t="s">
        <v>4</v>
      </c>
      <c r="Z1705" t="s">
        <v>3</v>
      </c>
      <c r="AA1705" t="s">
        <v>416</v>
      </c>
      <c r="AB1705" t="s">
        <v>3</v>
      </c>
      <c r="AC1705" t="s">
        <v>3</v>
      </c>
      <c r="AD1705" t="s">
        <v>16</v>
      </c>
      <c r="AE1705">
        <v>2001</v>
      </c>
      <c r="AF1705" t="s">
        <v>3</v>
      </c>
      <c r="AG1705" t="s">
        <v>9</v>
      </c>
      <c r="AH1705" t="s">
        <v>3</v>
      </c>
      <c r="AK1705" t="s">
        <v>3</v>
      </c>
      <c r="AL1705" t="s">
        <v>4</v>
      </c>
      <c r="AM1705" t="s">
        <v>420</v>
      </c>
      <c r="AN1705" t="s">
        <v>3</v>
      </c>
      <c r="AO1705" t="s">
        <v>3</v>
      </c>
    </row>
    <row r="1706" spans="1:41" x14ac:dyDescent="0.25">
      <c r="A1706" t="s">
        <v>4</v>
      </c>
      <c r="B1706" t="s">
        <v>4</v>
      </c>
      <c r="D1706" t="s">
        <v>167</v>
      </c>
      <c r="E1706" t="s">
        <v>5218</v>
      </c>
      <c r="F1706">
        <v>2022</v>
      </c>
      <c r="J1706">
        <v>7168470</v>
      </c>
      <c r="K1706">
        <v>7</v>
      </c>
      <c r="L1706">
        <v>10</v>
      </c>
      <c r="M1706">
        <v>1</v>
      </c>
      <c r="N1706" t="s">
        <v>5219</v>
      </c>
      <c r="O1706" t="s">
        <v>5220</v>
      </c>
      <c r="P1706" t="s">
        <v>17</v>
      </c>
      <c r="Q1706" t="s">
        <v>17</v>
      </c>
      <c r="R1706">
        <v>3</v>
      </c>
      <c r="S1706" t="s">
        <v>4</v>
      </c>
      <c r="T1706" t="s">
        <v>18</v>
      </c>
      <c r="U1706" t="s">
        <v>3</v>
      </c>
      <c r="V1706" t="s">
        <v>3</v>
      </c>
      <c r="W1706" s="1">
        <v>1</v>
      </c>
      <c r="X1706" s="1" t="s">
        <v>457</v>
      </c>
      <c r="Y1706" t="s">
        <v>4</v>
      </c>
      <c r="Z1706" t="s">
        <v>3</v>
      </c>
      <c r="AA1706" t="s">
        <v>436</v>
      </c>
      <c r="AB1706" t="s">
        <v>3</v>
      </c>
      <c r="AC1706" t="s">
        <v>3</v>
      </c>
      <c r="AD1706" t="s">
        <v>49</v>
      </c>
      <c r="AF1706" t="s">
        <v>3</v>
      </c>
      <c r="AG1706" t="s">
        <v>9</v>
      </c>
      <c r="AH1706" t="s">
        <v>3</v>
      </c>
      <c r="AK1706" t="s">
        <v>3</v>
      </c>
      <c r="AL1706" t="s">
        <v>3</v>
      </c>
      <c r="AN1706" t="s">
        <v>641</v>
      </c>
      <c r="AO1706" t="s">
        <v>3</v>
      </c>
    </row>
    <row r="1707" spans="1:41" x14ac:dyDescent="0.25">
      <c r="A1707" t="s">
        <v>4</v>
      </c>
      <c r="B1707" t="s">
        <v>4</v>
      </c>
      <c r="D1707" t="s">
        <v>167</v>
      </c>
      <c r="E1707" t="s">
        <v>5223</v>
      </c>
      <c r="F1707">
        <v>2022</v>
      </c>
      <c r="J1707">
        <v>7239608</v>
      </c>
      <c r="K1707">
        <v>9</v>
      </c>
      <c r="L1707">
        <v>8</v>
      </c>
      <c r="M1707">
        <v>2</v>
      </c>
      <c r="N1707" t="s">
        <v>5224</v>
      </c>
      <c r="O1707" t="s">
        <v>5225</v>
      </c>
      <c r="P1707" t="s">
        <v>5226</v>
      </c>
      <c r="Q1707" t="s">
        <v>2859</v>
      </c>
      <c r="R1707" t="s">
        <v>88</v>
      </c>
      <c r="S1707" t="s">
        <v>4</v>
      </c>
      <c r="T1707" t="s">
        <v>2861</v>
      </c>
      <c r="U1707" t="s">
        <v>3</v>
      </c>
      <c r="V1707" t="s">
        <v>3</v>
      </c>
      <c r="W1707" s="1">
        <v>0.1</v>
      </c>
      <c r="X1707" s="1" t="s">
        <v>457</v>
      </c>
      <c r="Y1707" t="s">
        <v>4</v>
      </c>
      <c r="Z1707" t="s">
        <v>3</v>
      </c>
      <c r="AA1707" t="s">
        <v>416</v>
      </c>
      <c r="AB1707" t="s">
        <v>3</v>
      </c>
      <c r="AC1707" t="s">
        <v>3</v>
      </c>
      <c r="AD1707" t="s">
        <v>49</v>
      </c>
      <c r="AE1707">
        <v>2015</v>
      </c>
      <c r="AF1707" t="s">
        <v>3</v>
      </c>
      <c r="AG1707" s="6" t="s">
        <v>512</v>
      </c>
      <c r="AH1707" t="s">
        <v>3</v>
      </c>
      <c r="AK1707" t="s">
        <v>3</v>
      </c>
      <c r="AL1707" t="s">
        <v>3</v>
      </c>
      <c r="AN1707" t="s">
        <v>3</v>
      </c>
      <c r="AO1707" t="s">
        <v>3</v>
      </c>
    </row>
    <row r="1708" spans="1:41" x14ac:dyDescent="0.25">
      <c r="A1708" t="s">
        <v>4</v>
      </c>
      <c r="B1708" t="s">
        <v>4</v>
      </c>
      <c r="D1708" t="s">
        <v>167</v>
      </c>
      <c r="E1708" t="s">
        <v>5227</v>
      </c>
      <c r="F1708">
        <v>2017</v>
      </c>
      <c r="J1708">
        <v>7362431</v>
      </c>
      <c r="K1708">
        <v>9</v>
      </c>
      <c r="L1708">
        <v>18</v>
      </c>
      <c r="M1708">
        <v>3</v>
      </c>
      <c r="N1708" t="s">
        <v>5228</v>
      </c>
      <c r="O1708" t="s">
        <v>5229</v>
      </c>
      <c r="P1708" t="s">
        <v>169</v>
      </c>
      <c r="Q1708" t="s">
        <v>169</v>
      </c>
      <c r="R1708">
        <v>2</v>
      </c>
      <c r="S1708" t="s">
        <v>4</v>
      </c>
      <c r="T1708" t="s">
        <v>993</v>
      </c>
      <c r="U1708" t="s">
        <v>3</v>
      </c>
      <c r="V1708" t="s">
        <v>3</v>
      </c>
      <c r="W1708" s="1">
        <v>5</v>
      </c>
      <c r="X1708" s="1" t="s">
        <v>457</v>
      </c>
      <c r="Y1708" t="s">
        <v>4</v>
      </c>
      <c r="Z1708" t="s">
        <v>3</v>
      </c>
      <c r="AA1708" t="s">
        <v>436</v>
      </c>
      <c r="AB1708" t="s">
        <v>3</v>
      </c>
      <c r="AC1708" t="s">
        <v>3</v>
      </c>
      <c r="AD1708" t="s">
        <v>16</v>
      </c>
      <c r="AE1708">
        <v>2009</v>
      </c>
      <c r="AF1708" t="s">
        <v>3</v>
      </c>
      <c r="AG1708" t="s">
        <v>9</v>
      </c>
      <c r="AH1708" t="s">
        <v>3</v>
      </c>
      <c r="AK1708" t="s">
        <v>3</v>
      </c>
      <c r="AL1708" t="s">
        <v>3</v>
      </c>
      <c r="AN1708" t="s">
        <v>3</v>
      </c>
      <c r="AO1708" t="s">
        <v>3</v>
      </c>
    </row>
    <row r="1709" spans="1:41" x14ac:dyDescent="0.25">
      <c r="A1709" t="s">
        <v>4</v>
      </c>
      <c r="B1709" t="s">
        <v>4</v>
      </c>
      <c r="D1709" t="s">
        <v>167</v>
      </c>
      <c r="E1709" t="s">
        <v>5230</v>
      </c>
      <c r="F1709">
        <v>2019</v>
      </c>
      <c r="J1709">
        <v>7380621</v>
      </c>
      <c r="K1709">
        <v>8</v>
      </c>
      <c r="L1709">
        <v>7</v>
      </c>
      <c r="M1709">
        <v>1</v>
      </c>
      <c r="N1709" t="s">
        <v>5231</v>
      </c>
      <c r="O1709" t="s">
        <v>5232</v>
      </c>
      <c r="P1709" t="s">
        <v>17</v>
      </c>
      <c r="Q1709" t="s">
        <v>17</v>
      </c>
      <c r="R1709">
        <v>5</v>
      </c>
      <c r="S1709" t="s">
        <v>4</v>
      </c>
      <c r="T1709" t="s">
        <v>18</v>
      </c>
      <c r="U1709" t="s">
        <v>3</v>
      </c>
      <c r="V1709" t="s">
        <v>3</v>
      </c>
      <c r="W1709" s="1">
        <v>1</v>
      </c>
      <c r="X1709" s="1" t="s">
        <v>457</v>
      </c>
      <c r="Y1709" t="s">
        <v>4</v>
      </c>
      <c r="Z1709" t="s">
        <v>3</v>
      </c>
      <c r="AA1709" t="s">
        <v>416</v>
      </c>
      <c r="AB1709" t="s">
        <v>3</v>
      </c>
      <c r="AC1709" t="s">
        <v>3</v>
      </c>
      <c r="AD1709" t="s">
        <v>16</v>
      </c>
      <c r="AE1709">
        <v>2012</v>
      </c>
      <c r="AF1709" t="s">
        <v>3</v>
      </c>
      <c r="AG1709" t="s">
        <v>9</v>
      </c>
      <c r="AH1709" t="s">
        <v>3</v>
      </c>
      <c r="AK1709" t="s">
        <v>3</v>
      </c>
      <c r="AL1709" t="s">
        <v>3</v>
      </c>
      <c r="AN1709" t="s">
        <v>641</v>
      </c>
      <c r="AO1709" t="s">
        <v>3</v>
      </c>
    </row>
    <row r="1710" spans="1:41" x14ac:dyDescent="0.25">
      <c r="A1710" t="s">
        <v>4</v>
      </c>
      <c r="B1710" t="s">
        <v>4</v>
      </c>
      <c r="D1710" t="s">
        <v>167</v>
      </c>
      <c r="E1710" t="s">
        <v>5233</v>
      </c>
      <c r="F1710">
        <v>2020</v>
      </c>
      <c r="J1710">
        <v>8024101</v>
      </c>
      <c r="K1710">
        <v>10</v>
      </c>
      <c r="L1710">
        <v>10</v>
      </c>
      <c r="M1710">
        <v>4</v>
      </c>
      <c r="N1710" t="s">
        <v>5234</v>
      </c>
      <c r="O1710" t="s">
        <v>5235</v>
      </c>
      <c r="P1710" t="s">
        <v>5236</v>
      </c>
      <c r="Q1710" t="s">
        <v>17</v>
      </c>
      <c r="R1710">
        <v>1</v>
      </c>
      <c r="S1710" t="s">
        <v>4</v>
      </c>
      <c r="T1710" t="s">
        <v>18</v>
      </c>
      <c r="U1710" t="s">
        <v>3</v>
      </c>
      <c r="V1710" t="s">
        <v>3</v>
      </c>
      <c r="W1710" s="1">
        <v>1</v>
      </c>
      <c r="X1710" s="1" t="s">
        <v>457</v>
      </c>
      <c r="Y1710" t="s">
        <v>4</v>
      </c>
      <c r="Z1710" t="s">
        <v>3</v>
      </c>
      <c r="AA1710" t="s">
        <v>416</v>
      </c>
      <c r="AB1710" t="s">
        <v>3</v>
      </c>
      <c r="AC1710" t="s">
        <v>3</v>
      </c>
      <c r="AD1710" t="s">
        <v>16</v>
      </c>
      <c r="AF1710" t="s">
        <v>3</v>
      </c>
      <c r="AG1710" t="s">
        <v>9</v>
      </c>
      <c r="AH1710" t="s">
        <v>4</v>
      </c>
      <c r="AI1710" t="s">
        <v>580</v>
      </c>
      <c r="AJ1710" t="s">
        <v>5237</v>
      </c>
      <c r="AK1710" t="s">
        <v>3</v>
      </c>
      <c r="AL1710" t="s">
        <v>3</v>
      </c>
      <c r="AN1710" t="s">
        <v>641</v>
      </c>
      <c r="AO1710" t="s">
        <v>3</v>
      </c>
    </row>
    <row r="1711" spans="1:41" x14ac:dyDescent="0.25">
      <c r="A1711" t="s">
        <v>4</v>
      </c>
      <c r="B1711" t="s">
        <v>4</v>
      </c>
      <c r="D1711" t="s">
        <v>167</v>
      </c>
      <c r="E1711" t="s">
        <v>5238</v>
      </c>
      <c r="F1711">
        <v>2017</v>
      </c>
      <c r="J1711">
        <v>8050652</v>
      </c>
      <c r="K1711">
        <v>12</v>
      </c>
      <c r="L1711">
        <v>16</v>
      </c>
      <c r="M1711">
        <v>12</v>
      </c>
      <c r="N1711" t="s">
        <v>5239</v>
      </c>
      <c r="O1711" t="s">
        <v>5240</v>
      </c>
      <c r="P1711" t="s">
        <v>86</v>
      </c>
      <c r="Q1711" t="s">
        <v>86</v>
      </c>
      <c r="R1711" t="s">
        <v>760</v>
      </c>
      <c r="S1711" t="s">
        <v>4</v>
      </c>
      <c r="T1711" t="s">
        <v>56</v>
      </c>
      <c r="U1711" t="s">
        <v>3</v>
      </c>
      <c r="V1711" t="s">
        <v>3</v>
      </c>
      <c r="W1711" s="1">
        <v>0.5</v>
      </c>
      <c r="X1711" s="1" t="s">
        <v>457</v>
      </c>
      <c r="Y1711" t="s">
        <v>4</v>
      </c>
      <c r="Z1711" t="s">
        <v>3</v>
      </c>
      <c r="AA1711" t="s">
        <v>416</v>
      </c>
      <c r="AB1711" t="s">
        <v>3</v>
      </c>
      <c r="AC1711" t="s">
        <v>5241</v>
      </c>
      <c r="AD1711" t="s">
        <v>49</v>
      </c>
      <c r="AF1711" t="s">
        <v>3</v>
      </c>
      <c r="AG1711" s="6" t="s">
        <v>512</v>
      </c>
      <c r="AH1711" t="s">
        <v>3</v>
      </c>
      <c r="AK1711" t="s">
        <v>3</v>
      </c>
      <c r="AL1711" t="s">
        <v>3</v>
      </c>
      <c r="AN1711" t="s">
        <v>641</v>
      </c>
      <c r="AO1711" t="s">
        <v>3</v>
      </c>
    </row>
    <row r="1712" spans="1:41" x14ac:dyDescent="0.25">
      <c r="A1712" t="s">
        <v>4</v>
      </c>
      <c r="B1712" t="s">
        <v>4</v>
      </c>
      <c r="D1712" t="s">
        <v>167</v>
      </c>
      <c r="E1712" t="s">
        <v>5238</v>
      </c>
      <c r="F1712">
        <v>2017</v>
      </c>
      <c r="J1712">
        <v>8050652</v>
      </c>
      <c r="K1712">
        <v>12</v>
      </c>
      <c r="L1712">
        <v>16</v>
      </c>
      <c r="M1712">
        <v>12</v>
      </c>
      <c r="N1712" t="s">
        <v>5239</v>
      </c>
      <c r="O1712" t="s">
        <v>5240</v>
      </c>
      <c r="P1712" t="s">
        <v>86</v>
      </c>
      <c r="Q1712" t="s">
        <v>86</v>
      </c>
      <c r="R1712" t="s">
        <v>835</v>
      </c>
      <c r="S1712" t="s">
        <v>4</v>
      </c>
      <c r="T1712" t="s">
        <v>56</v>
      </c>
      <c r="U1712" t="s">
        <v>3</v>
      </c>
      <c r="V1712" t="s">
        <v>3</v>
      </c>
      <c r="W1712" s="1">
        <v>0.5</v>
      </c>
      <c r="X1712" s="1" t="s">
        <v>457</v>
      </c>
      <c r="Y1712" t="s">
        <v>4</v>
      </c>
      <c r="Z1712" t="s">
        <v>3</v>
      </c>
      <c r="AA1712" t="s">
        <v>416</v>
      </c>
      <c r="AB1712" t="s">
        <v>3</v>
      </c>
      <c r="AC1712" t="s">
        <v>5242</v>
      </c>
      <c r="AD1712" t="s">
        <v>49</v>
      </c>
      <c r="AF1712" t="s">
        <v>3</v>
      </c>
      <c r="AG1712" s="6" t="s">
        <v>512</v>
      </c>
      <c r="AH1712" t="s">
        <v>3</v>
      </c>
      <c r="AK1712" t="s">
        <v>3</v>
      </c>
      <c r="AL1712" t="s">
        <v>3</v>
      </c>
      <c r="AN1712" t="s">
        <v>641</v>
      </c>
      <c r="AO1712" t="s">
        <v>3</v>
      </c>
    </row>
    <row r="1713" spans="1:42" x14ac:dyDescent="0.25">
      <c r="A1713" t="s">
        <v>4</v>
      </c>
      <c r="B1713" t="s">
        <v>3</v>
      </c>
      <c r="C1713" t="s">
        <v>5244</v>
      </c>
      <c r="D1713" t="s">
        <v>167</v>
      </c>
      <c r="E1713" t="s">
        <v>5238</v>
      </c>
      <c r="F1713">
        <v>2017</v>
      </c>
      <c r="J1713">
        <v>8050652</v>
      </c>
      <c r="K1713">
        <v>12</v>
      </c>
      <c r="L1713">
        <v>16</v>
      </c>
      <c r="M1713">
        <v>12</v>
      </c>
      <c r="N1713" t="s">
        <v>5239</v>
      </c>
      <c r="O1713" t="s">
        <v>5240</v>
      </c>
      <c r="P1713" t="s">
        <v>86</v>
      </c>
      <c r="Q1713" t="s">
        <v>86</v>
      </c>
      <c r="R1713" t="s">
        <v>991</v>
      </c>
      <c r="S1713" t="s">
        <v>4</v>
      </c>
      <c r="T1713" t="s">
        <v>56</v>
      </c>
      <c r="U1713" t="s">
        <v>3</v>
      </c>
      <c r="V1713" t="s">
        <v>3</v>
      </c>
      <c r="W1713" s="1">
        <v>0.5</v>
      </c>
      <c r="X1713" s="1" t="s">
        <v>457</v>
      </c>
      <c r="Y1713" t="s">
        <v>4</v>
      </c>
      <c r="Z1713" t="s">
        <v>3</v>
      </c>
      <c r="AA1713" t="s">
        <v>416</v>
      </c>
      <c r="AB1713" t="s">
        <v>3</v>
      </c>
      <c r="AC1713" t="s">
        <v>5242</v>
      </c>
      <c r="AD1713" t="s">
        <v>49</v>
      </c>
      <c r="AF1713" t="s">
        <v>3</v>
      </c>
      <c r="AG1713" s="6" t="s">
        <v>512</v>
      </c>
      <c r="AH1713" t="s">
        <v>3</v>
      </c>
      <c r="AK1713" t="s">
        <v>3</v>
      </c>
      <c r="AL1713" t="s">
        <v>3</v>
      </c>
      <c r="AN1713" t="s">
        <v>641</v>
      </c>
      <c r="AO1713" t="s">
        <v>3</v>
      </c>
      <c r="AP1713" t="s">
        <v>5243</v>
      </c>
    </row>
    <row r="1714" spans="1:42" x14ac:dyDescent="0.25">
      <c r="A1714" t="s">
        <v>4</v>
      </c>
      <c r="B1714" t="s">
        <v>4</v>
      </c>
      <c r="D1714" t="s">
        <v>167</v>
      </c>
      <c r="E1714" t="s">
        <v>5245</v>
      </c>
      <c r="F1714">
        <v>2016</v>
      </c>
      <c r="J1714">
        <v>8536058</v>
      </c>
      <c r="K1714">
        <v>7</v>
      </c>
      <c r="L1714">
        <v>6</v>
      </c>
      <c r="M1714">
        <v>2</v>
      </c>
      <c r="N1714" t="s">
        <v>5246</v>
      </c>
      <c r="O1714" t="s">
        <v>5247</v>
      </c>
      <c r="P1714" t="s">
        <v>51</v>
      </c>
      <c r="Q1714" t="s">
        <v>51</v>
      </c>
      <c r="R1714" t="s">
        <v>157</v>
      </c>
      <c r="S1714" t="s">
        <v>4</v>
      </c>
      <c r="T1714" t="s">
        <v>7</v>
      </c>
      <c r="U1714" t="s">
        <v>3</v>
      </c>
      <c r="V1714" t="s">
        <v>3</v>
      </c>
      <c r="W1714" s="1">
        <v>1</v>
      </c>
      <c r="X1714" s="1" t="s">
        <v>457</v>
      </c>
      <c r="Y1714" t="s">
        <v>4</v>
      </c>
      <c r="Z1714" t="s">
        <v>3</v>
      </c>
      <c r="AA1714" t="s">
        <v>416</v>
      </c>
      <c r="AB1714" t="s">
        <v>3</v>
      </c>
      <c r="AC1714" t="s">
        <v>3</v>
      </c>
      <c r="AD1714" t="s">
        <v>16</v>
      </c>
      <c r="AF1714" t="s">
        <v>3</v>
      </c>
      <c r="AG1714" t="s">
        <v>9</v>
      </c>
      <c r="AH1714" t="s">
        <v>3</v>
      </c>
      <c r="AK1714" t="s">
        <v>3</v>
      </c>
      <c r="AL1714" t="s">
        <v>3</v>
      </c>
      <c r="AN1714" t="s">
        <v>641</v>
      </c>
      <c r="AO1714" t="s">
        <v>3</v>
      </c>
    </row>
    <row r="1715" spans="1:42" x14ac:dyDescent="0.25">
      <c r="A1715" t="s">
        <v>4</v>
      </c>
      <c r="B1715" t="s">
        <v>4</v>
      </c>
      <c r="D1715" t="s">
        <v>167</v>
      </c>
      <c r="E1715" t="s">
        <v>5248</v>
      </c>
      <c r="F1715">
        <v>2017</v>
      </c>
      <c r="J1715">
        <v>8657620</v>
      </c>
      <c r="K1715">
        <v>5</v>
      </c>
      <c r="L1715">
        <v>10</v>
      </c>
      <c r="M1715">
        <v>2</v>
      </c>
      <c r="N1715" t="s">
        <v>5249</v>
      </c>
      <c r="O1715" t="s">
        <v>5250</v>
      </c>
      <c r="P1715" t="s">
        <v>17</v>
      </c>
      <c r="Q1715" t="s">
        <v>17</v>
      </c>
      <c r="R1715">
        <v>8</v>
      </c>
      <c r="S1715" t="s">
        <v>4</v>
      </c>
      <c r="T1715" t="s">
        <v>18</v>
      </c>
      <c r="U1715" t="s">
        <v>3</v>
      </c>
      <c r="V1715" t="s">
        <v>3</v>
      </c>
      <c r="W1715" s="1">
        <v>1</v>
      </c>
      <c r="X1715" s="1" t="s">
        <v>457</v>
      </c>
      <c r="Y1715" t="s">
        <v>4</v>
      </c>
      <c r="Z1715" t="s">
        <v>3</v>
      </c>
      <c r="AA1715" t="s">
        <v>436</v>
      </c>
      <c r="AB1715" t="s">
        <v>3</v>
      </c>
      <c r="AC1715" t="s">
        <v>3</v>
      </c>
      <c r="AD1715" t="s">
        <v>16</v>
      </c>
      <c r="AE1715">
        <v>2016</v>
      </c>
      <c r="AF1715" t="s">
        <v>3</v>
      </c>
      <c r="AG1715" t="s">
        <v>9</v>
      </c>
      <c r="AH1715" t="s">
        <v>3</v>
      </c>
      <c r="AK1715" t="s">
        <v>3</v>
      </c>
      <c r="AL1715" t="s">
        <v>3</v>
      </c>
      <c r="AN1715" t="s">
        <v>641</v>
      </c>
      <c r="AO1715" t="s">
        <v>3</v>
      </c>
    </row>
    <row r="1716" spans="1:42" x14ac:dyDescent="0.25">
      <c r="A1716" t="s">
        <v>4</v>
      </c>
      <c r="B1716" t="s">
        <v>4</v>
      </c>
      <c r="D1716" t="s">
        <v>167</v>
      </c>
      <c r="E1716" t="s">
        <v>5251</v>
      </c>
      <c r="F1716">
        <v>2017</v>
      </c>
      <c r="J1716">
        <v>8794039</v>
      </c>
      <c r="K1716">
        <v>13</v>
      </c>
      <c r="L1716">
        <v>17</v>
      </c>
      <c r="M1716">
        <v>2</v>
      </c>
      <c r="N1716" t="s">
        <v>5252</v>
      </c>
      <c r="O1716" t="s">
        <v>5253</v>
      </c>
      <c r="P1716" t="s">
        <v>5254</v>
      </c>
      <c r="Q1716" t="s">
        <v>5254</v>
      </c>
      <c r="R1716" t="s">
        <v>120</v>
      </c>
      <c r="S1716" t="s">
        <v>4</v>
      </c>
      <c r="T1716" t="s">
        <v>5255</v>
      </c>
      <c r="U1716" t="s">
        <v>3</v>
      </c>
      <c r="V1716" t="s">
        <v>3</v>
      </c>
      <c r="W1716" s="1">
        <v>1</v>
      </c>
      <c r="X1716" s="1" t="s">
        <v>457</v>
      </c>
      <c r="Y1716" t="s">
        <v>4</v>
      </c>
      <c r="Z1716" t="s">
        <v>3</v>
      </c>
      <c r="AA1716" t="s">
        <v>416</v>
      </c>
      <c r="AB1716" t="s">
        <v>3</v>
      </c>
      <c r="AC1716" t="s">
        <v>3</v>
      </c>
      <c r="AD1716" t="s">
        <v>16</v>
      </c>
      <c r="AE1716">
        <v>2002</v>
      </c>
      <c r="AF1716" t="s">
        <v>3</v>
      </c>
      <c r="AG1716" t="s">
        <v>9</v>
      </c>
      <c r="AH1716" t="s">
        <v>3</v>
      </c>
      <c r="AK1716" t="s">
        <v>3</v>
      </c>
      <c r="AL1716" t="s">
        <v>4</v>
      </c>
      <c r="AM1716" t="s">
        <v>437</v>
      </c>
      <c r="AN1716" t="s">
        <v>3</v>
      </c>
      <c r="AO1716" t="s">
        <v>3</v>
      </c>
      <c r="AP1716" t="s">
        <v>5256</v>
      </c>
    </row>
    <row r="1717" spans="1:42" x14ac:dyDescent="0.25">
      <c r="A1717" t="s">
        <v>4</v>
      </c>
      <c r="B1717" t="s">
        <v>4</v>
      </c>
      <c r="D1717" t="s">
        <v>167</v>
      </c>
      <c r="E1717" t="s">
        <v>5257</v>
      </c>
      <c r="F1717">
        <v>2020</v>
      </c>
      <c r="J1717">
        <v>8813951</v>
      </c>
      <c r="K1717">
        <v>8</v>
      </c>
      <c r="L1717">
        <v>9</v>
      </c>
      <c r="M1717">
        <v>5</v>
      </c>
      <c r="N1717" t="s">
        <v>5258</v>
      </c>
      <c r="O1717" t="s">
        <v>5259</v>
      </c>
      <c r="P1717" t="s">
        <v>5260</v>
      </c>
      <c r="Q1717" t="s">
        <v>5261</v>
      </c>
      <c r="R1717" t="s">
        <v>76</v>
      </c>
      <c r="S1717" t="s">
        <v>4</v>
      </c>
      <c r="T1717" s="6" t="s">
        <v>61</v>
      </c>
      <c r="U1717" t="s">
        <v>3</v>
      </c>
      <c r="V1717" t="s">
        <v>3</v>
      </c>
      <c r="W1717" s="1">
        <v>1</v>
      </c>
      <c r="X1717" s="1" t="s">
        <v>456</v>
      </c>
      <c r="Y1717" t="s">
        <v>4</v>
      </c>
      <c r="Z1717" t="s">
        <v>3</v>
      </c>
      <c r="AA1717" t="s">
        <v>416</v>
      </c>
      <c r="AB1717" t="s">
        <v>3</v>
      </c>
      <c r="AC1717" t="s">
        <v>3</v>
      </c>
      <c r="AD1717" t="s">
        <v>49</v>
      </c>
      <c r="AF1717" t="s">
        <v>3</v>
      </c>
      <c r="AG1717" s="6" t="s">
        <v>427</v>
      </c>
      <c r="AH1717" t="s">
        <v>3</v>
      </c>
      <c r="AK1717" t="s">
        <v>3</v>
      </c>
      <c r="AL1717" t="s">
        <v>3</v>
      </c>
      <c r="AN1717" t="s">
        <v>641</v>
      </c>
      <c r="AO1717" t="s">
        <v>3</v>
      </c>
    </row>
    <row r="1718" spans="1:42" x14ac:dyDescent="0.25">
      <c r="A1718" t="s">
        <v>4</v>
      </c>
      <c r="B1718" t="s">
        <v>4</v>
      </c>
      <c r="D1718" t="s">
        <v>167</v>
      </c>
      <c r="E1718" t="s">
        <v>5264</v>
      </c>
      <c r="F1718">
        <v>2016</v>
      </c>
      <c r="J1718">
        <v>9365756</v>
      </c>
      <c r="K1718">
        <v>9</v>
      </c>
      <c r="L1718">
        <v>14</v>
      </c>
      <c r="M1718">
        <v>3</v>
      </c>
      <c r="N1718" t="s">
        <v>5265</v>
      </c>
      <c r="O1718" t="s">
        <v>5266</v>
      </c>
      <c r="P1718" t="s">
        <v>51</v>
      </c>
      <c r="Q1718" t="s">
        <v>51</v>
      </c>
      <c r="R1718" t="s">
        <v>578</v>
      </c>
      <c r="S1718" t="s">
        <v>4</v>
      </c>
      <c r="T1718" t="s">
        <v>7</v>
      </c>
      <c r="U1718" t="s">
        <v>3</v>
      </c>
      <c r="V1718" t="s">
        <v>3</v>
      </c>
      <c r="W1718" s="1">
        <v>1</v>
      </c>
      <c r="X1718" s="1" t="s">
        <v>457</v>
      </c>
      <c r="Y1718" t="s">
        <v>4</v>
      </c>
      <c r="Z1718" t="s">
        <v>3</v>
      </c>
      <c r="AA1718" t="s">
        <v>416</v>
      </c>
      <c r="AB1718" t="s">
        <v>3</v>
      </c>
      <c r="AC1718" t="s">
        <v>3</v>
      </c>
      <c r="AD1718" t="s">
        <v>16</v>
      </c>
      <c r="AF1718" t="s">
        <v>3</v>
      </c>
      <c r="AG1718" s="6" t="s">
        <v>512</v>
      </c>
      <c r="AH1718" t="s">
        <v>3</v>
      </c>
      <c r="AK1718" t="s">
        <v>3</v>
      </c>
      <c r="AL1718" t="s">
        <v>3</v>
      </c>
      <c r="AN1718" t="s">
        <v>641</v>
      </c>
      <c r="AO1718" t="s">
        <v>3</v>
      </c>
    </row>
    <row r="1719" spans="1:42" x14ac:dyDescent="0.25">
      <c r="A1719" t="s">
        <v>4</v>
      </c>
      <c r="B1719" t="s">
        <v>4</v>
      </c>
      <c r="D1719" t="s">
        <v>167</v>
      </c>
      <c r="E1719" t="s">
        <v>5267</v>
      </c>
      <c r="F1719">
        <v>2019</v>
      </c>
      <c r="J1719">
        <v>9479010</v>
      </c>
      <c r="K1719">
        <v>9</v>
      </c>
      <c r="L1719">
        <v>15</v>
      </c>
      <c r="M1719">
        <v>3</v>
      </c>
      <c r="N1719" t="s">
        <v>5268</v>
      </c>
      <c r="O1719" t="s">
        <v>5269</v>
      </c>
      <c r="P1719" t="s">
        <v>51</v>
      </c>
      <c r="Q1719" t="s">
        <v>51</v>
      </c>
      <c r="R1719">
        <v>14</v>
      </c>
      <c r="S1719" t="s">
        <v>4</v>
      </c>
      <c r="T1719" t="s">
        <v>7</v>
      </c>
      <c r="U1719" t="s">
        <v>3</v>
      </c>
      <c r="V1719" t="s">
        <v>3</v>
      </c>
      <c r="W1719" s="1">
        <v>1</v>
      </c>
      <c r="X1719" s="1" t="s">
        <v>457</v>
      </c>
      <c r="Y1719" t="s">
        <v>4</v>
      </c>
      <c r="Z1719" t="s">
        <v>3</v>
      </c>
      <c r="AA1719" t="s">
        <v>416</v>
      </c>
      <c r="AB1719" t="s">
        <v>3</v>
      </c>
      <c r="AC1719" t="s">
        <v>3</v>
      </c>
      <c r="AD1719" t="s">
        <v>16</v>
      </c>
      <c r="AF1719" t="s">
        <v>3</v>
      </c>
      <c r="AG1719" t="s">
        <v>9</v>
      </c>
      <c r="AH1719" t="s">
        <v>3</v>
      </c>
      <c r="AK1719" t="s">
        <v>3</v>
      </c>
      <c r="AL1719" t="s">
        <v>3</v>
      </c>
      <c r="AN1719" t="s">
        <v>3</v>
      </c>
      <c r="AO1719" t="s">
        <v>3</v>
      </c>
      <c r="AP1719" t="s">
        <v>5273</v>
      </c>
    </row>
    <row r="1720" spans="1:42" x14ac:dyDescent="0.25">
      <c r="A1720" t="s">
        <v>4</v>
      </c>
      <c r="B1720" t="s">
        <v>4</v>
      </c>
      <c r="D1720" t="s">
        <v>167</v>
      </c>
      <c r="E1720" t="s">
        <v>5270</v>
      </c>
      <c r="F1720">
        <v>2017</v>
      </c>
      <c r="J1720">
        <v>9670965</v>
      </c>
      <c r="K1720">
        <v>11</v>
      </c>
      <c r="L1720">
        <v>10</v>
      </c>
      <c r="M1720">
        <v>3</v>
      </c>
      <c r="N1720" t="s">
        <v>5271</v>
      </c>
      <c r="O1720" t="s">
        <v>5272</v>
      </c>
      <c r="P1720" t="s">
        <v>69</v>
      </c>
      <c r="Q1720" t="s">
        <v>69</v>
      </c>
      <c r="R1720" t="s">
        <v>620</v>
      </c>
      <c r="S1720" t="s">
        <v>4</v>
      </c>
      <c r="T1720" t="s">
        <v>56</v>
      </c>
      <c r="U1720" t="s">
        <v>3</v>
      </c>
      <c r="V1720" t="s">
        <v>3</v>
      </c>
      <c r="W1720" s="1">
        <v>1</v>
      </c>
      <c r="X1720" s="1" t="s">
        <v>457</v>
      </c>
      <c r="Y1720" t="s">
        <v>4</v>
      </c>
      <c r="Z1720" t="s">
        <v>3</v>
      </c>
      <c r="AA1720" t="s">
        <v>416</v>
      </c>
      <c r="AB1720" t="s">
        <v>3</v>
      </c>
      <c r="AC1720" t="s">
        <v>4221</v>
      </c>
      <c r="AD1720" t="s">
        <v>49</v>
      </c>
      <c r="AF1720" t="s">
        <v>3</v>
      </c>
      <c r="AG1720" t="s">
        <v>9</v>
      </c>
      <c r="AH1720" t="s">
        <v>3</v>
      </c>
      <c r="AK1720" t="s">
        <v>3</v>
      </c>
      <c r="AL1720" t="s">
        <v>4</v>
      </c>
      <c r="AM1720" t="s">
        <v>437</v>
      </c>
      <c r="AN1720" t="s">
        <v>641</v>
      </c>
      <c r="AO1720" t="s">
        <v>3</v>
      </c>
      <c r="AP1720" t="s">
        <v>5275</v>
      </c>
    </row>
    <row r="1721" spans="1:42" x14ac:dyDescent="0.25">
      <c r="A1721" t="s">
        <v>4</v>
      </c>
      <c r="B1721" t="s">
        <v>4</v>
      </c>
      <c r="D1721" t="s">
        <v>167</v>
      </c>
      <c r="E1721" t="s">
        <v>5270</v>
      </c>
      <c r="F1721">
        <v>2017</v>
      </c>
      <c r="J1721">
        <v>9670965</v>
      </c>
      <c r="K1721">
        <v>11</v>
      </c>
      <c r="L1721">
        <v>10</v>
      </c>
      <c r="M1721">
        <v>3</v>
      </c>
      <c r="N1721" t="s">
        <v>5271</v>
      </c>
      <c r="O1721" t="s">
        <v>5272</v>
      </c>
      <c r="P1721" t="s">
        <v>69</v>
      </c>
      <c r="Q1721" t="s">
        <v>69</v>
      </c>
      <c r="R1721" t="s">
        <v>115</v>
      </c>
      <c r="S1721" t="s">
        <v>4</v>
      </c>
      <c r="T1721" t="s">
        <v>56</v>
      </c>
      <c r="U1721" t="s">
        <v>3</v>
      </c>
      <c r="V1721" t="s">
        <v>3</v>
      </c>
      <c r="W1721" s="1">
        <v>1</v>
      </c>
      <c r="X1721" s="1" t="s">
        <v>457</v>
      </c>
      <c r="Y1721" t="s">
        <v>4</v>
      </c>
      <c r="Z1721" t="s">
        <v>3</v>
      </c>
      <c r="AA1721" t="s">
        <v>416</v>
      </c>
      <c r="AB1721" t="s">
        <v>3</v>
      </c>
      <c r="AC1721" t="s">
        <v>4221</v>
      </c>
      <c r="AD1721" t="s">
        <v>49</v>
      </c>
      <c r="AF1721" t="s">
        <v>3</v>
      </c>
      <c r="AG1721" t="s">
        <v>9</v>
      </c>
      <c r="AH1721" t="s">
        <v>3</v>
      </c>
      <c r="AK1721" t="s">
        <v>3</v>
      </c>
      <c r="AL1721" t="s">
        <v>4</v>
      </c>
      <c r="AM1721" t="s">
        <v>437</v>
      </c>
      <c r="AN1721" t="s">
        <v>641</v>
      </c>
      <c r="AO1721" t="s">
        <v>4</v>
      </c>
      <c r="AP1721" t="s">
        <v>5274</v>
      </c>
    </row>
    <row r="1722" spans="1:42" x14ac:dyDescent="0.25">
      <c r="A1722" t="s">
        <v>4</v>
      </c>
      <c r="B1722" t="s">
        <v>4</v>
      </c>
      <c r="D1722" t="s">
        <v>167</v>
      </c>
      <c r="E1722" t="s">
        <v>5276</v>
      </c>
      <c r="F1722">
        <v>2018</v>
      </c>
      <c r="J1722">
        <v>9672790</v>
      </c>
      <c r="K1722">
        <v>6</v>
      </c>
      <c r="L1722">
        <v>8</v>
      </c>
      <c r="M1722">
        <v>3</v>
      </c>
      <c r="N1722" t="s">
        <v>5277</v>
      </c>
      <c r="O1722" t="s">
        <v>5278</v>
      </c>
      <c r="P1722" t="s">
        <v>17</v>
      </c>
      <c r="Q1722" t="s">
        <v>17</v>
      </c>
      <c r="R1722" t="s">
        <v>834</v>
      </c>
      <c r="S1722" t="s">
        <v>4</v>
      </c>
      <c r="T1722" t="s">
        <v>18</v>
      </c>
      <c r="U1722" t="s">
        <v>3</v>
      </c>
      <c r="V1722" t="s">
        <v>3</v>
      </c>
      <c r="W1722" s="1">
        <v>1</v>
      </c>
      <c r="X1722" s="1" t="s">
        <v>457</v>
      </c>
      <c r="Y1722" t="s">
        <v>4</v>
      </c>
      <c r="Z1722" t="s">
        <v>3</v>
      </c>
      <c r="AA1722" t="s">
        <v>416</v>
      </c>
      <c r="AB1722" t="s">
        <v>3</v>
      </c>
      <c r="AC1722" t="s">
        <v>3</v>
      </c>
      <c r="AD1722" t="s">
        <v>16</v>
      </c>
      <c r="AE1722">
        <v>2011</v>
      </c>
      <c r="AF1722" t="s">
        <v>3</v>
      </c>
      <c r="AG1722" t="s">
        <v>9</v>
      </c>
      <c r="AH1722" t="s">
        <v>3</v>
      </c>
      <c r="AK1722" t="s">
        <v>3</v>
      </c>
      <c r="AL1722" t="s">
        <v>3</v>
      </c>
      <c r="AN1722" t="s">
        <v>641</v>
      </c>
      <c r="AO1722" t="s">
        <v>3</v>
      </c>
    </row>
    <row r="1723" spans="1:42" x14ac:dyDescent="0.25">
      <c r="A1723" t="s">
        <v>4</v>
      </c>
      <c r="B1723" t="s">
        <v>4</v>
      </c>
      <c r="D1723" t="s">
        <v>5279</v>
      </c>
      <c r="E1723" t="s">
        <v>5280</v>
      </c>
      <c r="F1723">
        <v>2016</v>
      </c>
      <c r="G1723">
        <v>16</v>
      </c>
      <c r="J1723">
        <v>430</v>
      </c>
      <c r="K1723">
        <v>15</v>
      </c>
      <c r="L1723">
        <v>13</v>
      </c>
      <c r="M1723">
        <v>5</v>
      </c>
      <c r="N1723" t="s">
        <v>5281</v>
      </c>
      <c r="O1723" t="s">
        <v>5282</v>
      </c>
      <c r="P1723" t="s">
        <v>5283</v>
      </c>
      <c r="Q1723" t="s">
        <v>17</v>
      </c>
      <c r="R1723" t="s">
        <v>528</v>
      </c>
      <c r="S1723" t="s">
        <v>4</v>
      </c>
      <c r="T1723" t="s">
        <v>18</v>
      </c>
      <c r="U1723" t="s">
        <v>3</v>
      </c>
      <c r="V1723" t="s">
        <v>3</v>
      </c>
      <c r="W1723" s="1">
        <v>0.1</v>
      </c>
      <c r="X1723" s="1" t="s">
        <v>457</v>
      </c>
      <c r="Y1723" t="s">
        <v>4</v>
      </c>
      <c r="Z1723" t="s">
        <v>3</v>
      </c>
      <c r="AA1723" t="s">
        <v>416</v>
      </c>
      <c r="AB1723" t="s">
        <v>3</v>
      </c>
      <c r="AC1723" t="s">
        <v>3</v>
      </c>
      <c r="AD1723" t="s">
        <v>16</v>
      </c>
      <c r="AE1723">
        <v>2000</v>
      </c>
      <c r="AF1723" t="s">
        <v>3</v>
      </c>
      <c r="AG1723" t="s">
        <v>9</v>
      </c>
      <c r="AH1723" t="s">
        <v>4</v>
      </c>
      <c r="AI1723" t="s">
        <v>580</v>
      </c>
      <c r="AJ1723" t="s">
        <v>5284</v>
      </c>
      <c r="AK1723" t="s">
        <v>3</v>
      </c>
      <c r="AL1723" t="s">
        <v>3</v>
      </c>
      <c r="AN1723" t="s">
        <v>641</v>
      </c>
      <c r="AO1723" t="s">
        <v>3</v>
      </c>
    </row>
    <row r="1724" spans="1:42" x14ac:dyDescent="0.25">
      <c r="A1724" t="s">
        <v>4</v>
      </c>
      <c r="B1724" t="s">
        <v>4</v>
      </c>
      <c r="D1724" t="s">
        <v>5279</v>
      </c>
      <c r="E1724" t="s">
        <v>5285</v>
      </c>
      <c r="F1724">
        <v>2021</v>
      </c>
      <c r="G1724">
        <v>21</v>
      </c>
      <c r="J1724">
        <v>3089</v>
      </c>
      <c r="K1724">
        <v>19</v>
      </c>
      <c r="L1724">
        <v>12</v>
      </c>
      <c r="M1724">
        <v>7</v>
      </c>
      <c r="N1724" t="s">
        <v>5286</v>
      </c>
      <c r="O1724" t="s">
        <v>5287</v>
      </c>
      <c r="P1724" t="s">
        <v>12</v>
      </c>
      <c r="Q1724" t="s">
        <v>12</v>
      </c>
      <c r="R1724" t="s">
        <v>93</v>
      </c>
      <c r="S1724" t="s">
        <v>4</v>
      </c>
      <c r="T1724" t="s">
        <v>426</v>
      </c>
      <c r="U1724" t="s">
        <v>3</v>
      </c>
      <c r="V1724" t="s">
        <v>3</v>
      </c>
      <c r="W1724" s="1">
        <v>0.01</v>
      </c>
      <c r="X1724" s="1" t="s">
        <v>457</v>
      </c>
      <c r="Y1724" t="s">
        <v>4</v>
      </c>
      <c r="Z1724" t="s">
        <v>3</v>
      </c>
      <c r="AA1724" t="s">
        <v>416</v>
      </c>
      <c r="AB1724" t="s">
        <v>3</v>
      </c>
      <c r="AC1724" t="s">
        <v>3</v>
      </c>
      <c r="AD1724" t="s">
        <v>49</v>
      </c>
      <c r="AE1724">
        <v>2018</v>
      </c>
      <c r="AF1724" t="s">
        <v>3</v>
      </c>
      <c r="AG1724" t="s">
        <v>9</v>
      </c>
      <c r="AH1724" t="s">
        <v>3</v>
      </c>
      <c r="AK1724" t="s">
        <v>3</v>
      </c>
      <c r="AL1724" t="s">
        <v>3</v>
      </c>
      <c r="AN1724" t="s">
        <v>641</v>
      </c>
      <c r="AO1724" t="s">
        <v>3</v>
      </c>
      <c r="AP1724" t="s">
        <v>5290</v>
      </c>
    </row>
    <row r="1725" spans="1:42" x14ac:dyDescent="0.25">
      <c r="A1725" t="s">
        <v>4</v>
      </c>
      <c r="B1725" t="s">
        <v>4</v>
      </c>
      <c r="D1725" t="s">
        <v>5279</v>
      </c>
      <c r="E1725" t="s">
        <v>5285</v>
      </c>
      <c r="F1725">
        <v>2021</v>
      </c>
      <c r="G1725">
        <v>21</v>
      </c>
      <c r="J1725">
        <v>3089</v>
      </c>
      <c r="K1725">
        <v>19</v>
      </c>
      <c r="L1725">
        <v>12</v>
      </c>
      <c r="M1725">
        <v>7</v>
      </c>
      <c r="N1725" t="s">
        <v>5286</v>
      </c>
      <c r="O1725" t="s">
        <v>5287</v>
      </c>
      <c r="P1725" t="s">
        <v>12</v>
      </c>
      <c r="Q1725" t="s">
        <v>12</v>
      </c>
      <c r="R1725" t="s">
        <v>159</v>
      </c>
      <c r="S1725" t="s">
        <v>4</v>
      </c>
      <c r="T1725" t="s">
        <v>426</v>
      </c>
      <c r="U1725" t="s">
        <v>3</v>
      </c>
      <c r="V1725" t="s">
        <v>3</v>
      </c>
      <c r="W1725" s="1">
        <v>0.01</v>
      </c>
      <c r="X1725" s="1" t="s">
        <v>457</v>
      </c>
      <c r="Y1725" t="s">
        <v>4</v>
      </c>
      <c r="Z1725" t="s">
        <v>3</v>
      </c>
      <c r="AA1725" t="s">
        <v>447</v>
      </c>
      <c r="AB1725" t="s">
        <v>3</v>
      </c>
      <c r="AC1725" t="s">
        <v>3</v>
      </c>
      <c r="AD1725" t="s">
        <v>49</v>
      </c>
      <c r="AE1725">
        <v>2017</v>
      </c>
      <c r="AF1725" t="s">
        <v>3</v>
      </c>
      <c r="AG1725" t="s">
        <v>9</v>
      </c>
      <c r="AH1725" t="s">
        <v>3</v>
      </c>
      <c r="AK1725" t="s">
        <v>3</v>
      </c>
      <c r="AL1725" t="s">
        <v>3</v>
      </c>
      <c r="AN1725" t="s">
        <v>641</v>
      </c>
      <c r="AO1725" t="s">
        <v>3</v>
      </c>
      <c r="AP1725" t="s">
        <v>5288</v>
      </c>
    </row>
    <row r="1726" spans="1:42" x14ac:dyDescent="0.25">
      <c r="A1726" t="s">
        <v>4</v>
      </c>
      <c r="B1726" t="s">
        <v>4</v>
      </c>
      <c r="D1726" t="s">
        <v>5279</v>
      </c>
      <c r="E1726" t="s">
        <v>5285</v>
      </c>
      <c r="F1726">
        <v>2021</v>
      </c>
      <c r="G1726">
        <v>21</v>
      </c>
      <c r="J1726">
        <v>3089</v>
      </c>
      <c r="K1726">
        <v>19</v>
      </c>
      <c r="L1726">
        <v>12</v>
      </c>
      <c r="M1726">
        <v>7</v>
      </c>
      <c r="N1726" t="s">
        <v>5286</v>
      </c>
      <c r="O1726" t="s">
        <v>5287</v>
      </c>
      <c r="P1726" t="s">
        <v>12</v>
      </c>
      <c r="Q1726" t="s">
        <v>12</v>
      </c>
      <c r="R1726" t="s">
        <v>100</v>
      </c>
      <c r="S1726" t="s">
        <v>4</v>
      </c>
      <c r="T1726" t="s">
        <v>426</v>
      </c>
      <c r="U1726" t="s">
        <v>3</v>
      </c>
      <c r="V1726" t="s">
        <v>3</v>
      </c>
      <c r="W1726" s="1">
        <v>0.01</v>
      </c>
      <c r="X1726" s="1" t="s">
        <v>457</v>
      </c>
      <c r="Y1726" t="s">
        <v>4</v>
      </c>
      <c r="Z1726" t="s">
        <v>3</v>
      </c>
      <c r="AA1726" t="s">
        <v>447</v>
      </c>
      <c r="AB1726" t="s">
        <v>3</v>
      </c>
      <c r="AC1726" t="s">
        <v>3</v>
      </c>
      <c r="AD1726" t="s">
        <v>49</v>
      </c>
      <c r="AE1726">
        <v>2017</v>
      </c>
      <c r="AF1726" t="s">
        <v>3</v>
      </c>
      <c r="AG1726" s="5" t="s">
        <v>626</v>
      </c>
      <c r="AH1726" t="s">
        <v>3</v>
      </c>
      <c r="AK1726" t="s">
        <v>3</v>
      </c>
      <c r="AL1726" t="s">
        <v>3</v>
      </c>
      <c r="AN1726" t="s">
        <v>641</v>
      </c>
      <c r="AO1726" t="s">
        <v>3</v>
      </c>
      <c r="AP1726" t="s">
        <v>5288</v>
      </c>
    </row>
    <row r="1727" spans="1:42" x14ac:dyDescent="0.25">
      <c r="A1727" t="s">
        <v>4</v>
      </c>
      <c r="B1727" t="s">
        <v>4</v>
      </c>
      <c r="D1727" t="s">
        <v>5279</v>
      </c>
      <c r="E1727" t="s">
        <v>5285</v>
      </c>
      <c r="F1727">
        <v>2021</v>
      </c>
      <c r="G1727">
        <v>21</v>
      </c>
      <c r="J1727">
        <v>3089</v>
      </c>
      <c r="K1727">
        <v>19</v>
      </c>
      <c r="L1727">
        <v>12</v>
      </c>
      <c r="M1727">
        <v>7</v>
      </c>
      <c r="N1727" t="s">
        <v>5286</v>
      </c>
      <c r="O1727" t="s">
        <v>5287</v>
      </c>
      <c r="P1727" t="s">
        <v>12</v>
      </c>
      <c r="Q1727" t="s">
        <v>12</v>
      </c>
      <c r="R1727" t="s">
        <v>3872</v>
      </c>
      <c r="S1727" t="s">
        <v>4</v>
      </c>
      <c r="T1727" t="s">
        <v>426</v>
      </c>
      <c r="U1727" t="s">
        <v>3</v>
      </c>
      <c r="V1727" t="s">
        <v>3</v>
      </c>
      <c r="W1727" s="1">
        <v>0.01</v>
      </c>
      <c r="X1727" s="1" t="s">
        <v>457</v>
      </c>
      <c r="Y1727" t="s">
        <v>4</v>
      </c>
      <c r="Z1727" t="s">
        <v>3</v>
      </c>
      <c r="AA1727" t="s">
        <v>447</v>
      </c>
      <c r="AB1727" t="s">
        <v>3</v>
      </c>
      <c r="AC1727" t="s">
        <v>3</v>
      </c>
      <c r="AD1727" t="s">
        <v>49</v>
      </c>
      <c r="AE1727">
        <v>2017</v>
      </c>
      <c r="AF1727" t="s">
        <v>3</v>
      </c>
      <c r="AG1727" s="5" t="s">
        <v>626</v>
      </c>
      <c r="AH1727" t="s">
        <v>3</v>
      </c>
      <c r="AK1727" t="s">
        <v>3</v>
      </c>
      <c r="AL1727" t="s">
        <v>3</v>
      </c>
      <c r="AN1727" t="s">
        <v>641</v>
      </c>
      <c r="AO1727" t="s">
        <v>3</v>
      </c>
      <c r="AP1727" t="s">
        <v>5288</v>
      </c>
    </row>
    <row r="1728" spans="1:42" x14ac:dyDescent="0.25">
      <c r="A1728" t="s">
        <v>4</v>
      </c>
      <c r="B1728" t="s">
        <v>4</v>
      </c>
      <c r="D1728" t="s">
        <v>5279</v>
      </c>
      <c r="E1728" t="s">
        <v>5285</v>
      </c>
      <c r="F1728">
        <v>2021</v>
      </c>
      <c r="G1728">
        <v>21</v>
      </c>
      <c r="J1728">
        <v>3089</v>
      </c>
      <c r="K1728">
        <v>19</v>
      </c>
      <c r="L1728">
        <v>12</v>
      </c>
      <c r="M1728">
        <v>7</v>
      </c>
      <c r="N1728" t="s">
        <v>5286</v>
      </c>
      <c r="O1728" t="s">
        <v>5287</v>
      </c>
      <c r="P1728" t="s">
        <v>12</v>
      </c>
      <c r="Q1728" t="s">
        <v>12</v>
      </c>
      <c r="R1728" t="s">
        <v>3589</v>
      </c>
      <c r="S1728" t="s">
        <v>4</v>
      </c>
      <c r="T1728" t="s">
        <v>426</v>
      </c>
      <c r="U1728" t="s">
        <v>3</v>
      </c>
      <c r="V1728" t="s">
        <v>3</v>
      </c>
      <c r="W1728" s="1">
        <v>0.01</v>
      </c>
      <c r="X1728" s="1" t="s">
        <v>457</v>
      </c>
      <c r="Y1728" t="s">
        <v>4</v>
      </c>
      <c r="Z1728" t="s">
        <v>3</v>
      </c>
      <c r="AA1728" t="s">
        <v>416</v>
      </c>
      <c r="AB1728" t="s">
        <v>3</v>
      </c>
      <c r="AC1728" t="s">
        <v>3</v>
      </c>
      <c r="AD1728" t="s">
        <v>49</v>
      </c>
      <c r="AE1728">
        <v>2018</v>
      </c>
      <c r="AF1728" t="s">
        <v>3</v>
      </c>
      <c r="AG1728" t="s">
        <v>9</v>
      </c>
      <c r="AH1728" t="s">
        <v>3</v>
      </c>
      <c r="AK1728" t="s">
        <v>3</v>
      </c>
      <c r="AL1728" t="s">
        <v>3</v>
      </c>
      <c r="AN1728" t="s">
        <v>641</v>
      </c>
      <c r="AO1728" t="s">
        <v>3</v>
      </c>
      <c r="AP1728" t="s">
        <v>5289</v>
      </c>
    </row>
    <row r="1729" spans="1:42" x14ac:dyDescent="0.25">
      <c r="A1729" t="s">
        <v>4</v>
      </c>
      <c r="B1729" t="s">
        <v>4</v>
      </c>
      <c r="D1729" t="s">
        <v>5279</v>
      </c>
      <c r="E1729" t="s">
        <v>5285</v>
      </c>
      <c r="F1729">
        <v>2021</v>
      </c>
      <c r="G1729">
        <v>21</v>
      </c>
      <c r="J1729">
        <v>3089</v>
      </c>
      <c r="K1729">
        <v>19</v>
      </c>
      <c r="L1729">
        <v>12</v>
      </c>
      <c r="M1729">
        <v>7</v>
      </c>
      <c r="N1729" t="s">
        <v>5286</v>
      </c>
      <c r="O1729" t="s">
        <v>5287</v>
      </c>
      <c r="P1729" t="s">
        <v>12</v>
      </c>
      <c r="Q1729" t="s">
        <v>12</v>
      </c>
      <c r="R1729" t="s">
        <v>2695</v>
      </c>
      <c r="S1729" t="s">
        <v>4</v>
      </c>
      <c r="T1729" t="s">
        <v>426</v>
      </c>
      <c r="U1729" t="s">
        <v>3</v>
      </c>
      <c r="V1729" t="s">
        <v>3</v>
      </c>
      <c r="W1729" s="1">
        <v>0.01</v>
      </c>
      <c r="X1729" s="1" t="s">
        <v>457</v>
      </c>
      <c r="Y1729" t="s">
        <v>4</v>
      </c>
      <c r="Z1729" t="s">
        <v>3</v>
      </c>
      <c r="AA1729" t="s">
        <v>416</v>
      </c>
      <c r="AB1729" t="s">
        <v>3</v>
      </c>
      <c r="AC1729" t="s">
        <v>3</v>
      </c>
      <c r="AD1729" t="s">
        <v>49</v>
      </c>
      <c r="AE1729">
        <v>2018</v>
      </c>
      <c r="AF1729" t="s">
        <v>3</v>
      </c>
      <c r="AG1729" t="s">
        <v>9</v>
      </c>
      <c r="AH1729" t="s">
        <v>3</v>
      </c>
      <c r="AK1729" t="s">
        <v>3</v>
      </c>
      <c r="AL1729" t="s">
        <v>3</v>
      </c>
      <c r="AN1729" t="s">
        <v>641</v>
      </c>
      <c r="AO1729" t="s">
        <v>3</v>
      </c>
      <c r="AP1729" t="s">
        <v>5290</v>
      </c>
    </row>
    <row r="1730" spans="1:42" x14ac:dyDescent="0.25">
      <c r="A1730" t="s">
        <v>4</v>
      </c>
      <c r="B1730" t="s">
        <v>4</v>
      </c>
      <c r="D1730" t="s">
        <v>5279</v>
      </c>
      <c r="E1730" t="s">
        <v>5291</v>
      </c>
      <c r="F1730">
        <v>2003</v>
      </c>
      <c r="G1730">
        <v>3</v>
      </c>
      <c r="I1730" t="s">
        <v>5292</v>
      </c>
      <c r="K1730">
        <v>12</v>
      </c>
      <c r="L1730">
        <v>8</v>
      </c>
      <c r="M1730">
        <v>4</v>
      </c>
      <c r="O1730" t="s">
        <v>5293</v>
      </c>
      <c r="P1730" t="s">
        <v>12</v>
      </c>
      <c r="Q1730" t="s">
        <v>12</v>
      </c>
      <c r="R1730">
        <v>1</v>
      </c>
      <c r="S1730" t="s">
        <v>4</v>
      </c>
      <c r="T1730" t="s">
        <v>426</v>
      </c>
      <c r="U1730" t="s">
        <v>3</v>
      </c>
      <c r="V1730" t="s">
        <v>3</v>
      </c>
      <c r="W1730" s="1">
        <v>0.01</v>
      </c>
      <c r="X1730" s="1" t="s">
        <v>457</v>
      </c>
      <c r="Y1730" t="s">
        <v>4</v>
      </c>
      <c r="Z1730" t="s">
        <v>3</v>
      </c>
      <c r="AA1730" t="s">
        <v>436</v>
      </c>
      <c r="AB1730" t="s">
        <v>3</v>
      </c>
      <c r="AC1730" t="s">
        <v>3</v>
      </c>
      <c r="AD1730" t="s">
        <v>49</v>
      </c>
      <c r="AE1730">
        <v>2000</v>
      </c>
      <c r="AF1730" t="s">
        <v>3</v>
      </c>
      <c r="AG1730" t="s">
        <v>9</v>
      </c>
      <c r="AH1730" t="s">
        <v>3</v>
      </c>
      <c r="AK1730" t="s">
        <v>3</v>
      </c>
      <c r="AL1730" t="s">
        <v>3</v>
      </c>
      <c r="AN1730" t="s">
        <v>641</v>
      </c>
      <c r="AO1730" t="s">
        <v>3</v>
      </c>
      <c r="AP1730" t="s">
        <v>5289</v>
      </c>
    </row>
    <row r="1731" spans="1:42" x14ac:dyDescent="0.25">
      <c r="A1731" t="s">
        <v>4</v>
      </c>
      <c r="B1731" t="s">
        <v>4</v>
      </c>
      <c r="D1731" t="s">
        <v>5279</v>
      </c>
      <c r="E1731" t="s">
        <v>5291</v>
      </c>
      <c r="F1731">
        <v>2003</v>
      </c>
      <c r="G1731">
        <v>3</v>
      </c>
      <c r="I1731" t="s">
        <v>5292</v>
      </c>
      <c r="K1731">
        <v>12</v>
      </c>
      <c r="L1731">
        <v>8</v>
      </c>
      <c r="M1731">
        <v>4</v>
      </c>
      <c r="O1731" t="s">
        <v>5293</v>
      </c>
      <c r="P1731" t="s">
        <v>12</v>
      </c>
      <c r="Q1731" t="s">
        <v>12</v>
      </c>
      <c r="R1731">
        <v>2</v>
      </c>
      <c r="S1731" t="s">
        <v>4</v>
      </c>
      <c r="T1731" t="s">
        <v>426</v>
      </c>
      <c r="U1731" t="s">
        <v>3</v>
      </c>
      <c r="V1731" t="s">
        <v>3</v>
      </c>
      <c r="W1731" s="1">
        <v>0.01</v>
      </c>
      <c r="X1731" s="1" t="s">
        <v>457</v>
      </c>
      <c r="Y1731" t="s">
        <v>4</v>
      </c>
      <c r="Z1731" t="s">
        <v>3</v>
      </c>
      <c r="AA1731" t="s">
        <v>416</v>
      </c>
      <c r="AB1731" t="s">
        <v>3</v>
      </c>
      <c r="AC1731" t="s">
        <v>3</v>
      </c>
      <c r="AD1731" t="s">
        <v>49</v>
      </c>
      <c r="AF1731" t="s">
        <v>3</v>
      </c>
      <c r="AG1731" t="s">
        <v>9</v>
      </c>
      <c r="AH1731" t="s">
        <v>3</v>
      </c>
      <c r="AK1731" t="s">
        <v>3</v>
      </c>
      <c r="AL1731" t="s">
        <v>3</v>
      </c>
      <c r="AN1731" t="s">
        <v>641</v>
      </c>
      <c r="AO1731" t="s">
        <v>3</v>
      </c>
    </row>
    <row r="1732" spans="1:42" x14ac:dyDescent="0.25">
      <c r="A1732" t="s">
        <v>4</v>
      </c>
      <c r="B1732" t="s">
        <v>4</v>
      </c>
      <c r="D1732" t="s">
        <v>5279</v>
      </c>
      <c r="E1732" t="s">
        <v>5294</v>
      </c>
      <c r="F1732">
        <v>2006</v>
      </c>
      <c r="G1732">
        <v>6</v>
      </c>
      <c r="I1732" t="s">
        <v>5295</v>
      </c>
      <c r="K1732">
        <v>15</v>
      </c>
      <c r="L1732">
        <v>17</v>
      </c>
      <c r="M1732">
        <v>4</v>
      </c>
      <c r="O1732" t="s">
        <v>5296</v>
      </c>
      <c r="P1732" t="s">
        <v>1122</v>
      </c>
      <c r="Q1732" t="s">
        <v>1122</v>
      </c>
      <c r="R1732">
        <v>8</v>
      </c>
      <c r="S1732" t="s">
        <v>4</v>
      </c>
      <c r="T1732" s="5" t="s">
        <v>426</v>
      </c>
      <c r="U1732" t="s">
        <v>3</v>
      </c>
      <c r="V1732" t="s">
        <v>3</v>
      </c>
      <c r="W1732" s="1">
        <v>0.01</v>
      </c>
      <c r="X1732" s="1" t="s">
        <v>457</v>
      </c>
      <c r="Y1732" t="s">
        <v>4</v>
      </c>
      <c r="Z1732" t="s">
        <v>3</v>
      </c>
      <c r="AA1732" t="s">
        <v>447</v>
      </c>
      <c r="AB1732" t="s">
        <v>3</v>
      </c>
      <c r="AC1732" t="s">
        <v>3</v>
      </c>
      <c r="AD1732" t="s">
        <v>16</v>
      </c>
      <c r="AF1732" t="s">
        <v>3</v>
      </c>
      <c r="AG1732" t="s">
        <v>9</v>
      </c>
      <c r="AH1732" t="s">
        <v>3</v>
      </c>
      <c r="AK1732" t="s">
        <v>3</v>
      </c>
      <c r="AL1732" t="s">
        <v>3</v>
      </c>
      <c r="AN1732" t="s">
        <v>3</v>
      </c>
      <c r="AO1732" t="s">
        <v>3</v>
      </c>
    </row>
    <row r="1733" spans="1:42" x14ac:dyDescent="0.25">
      <c r="A1733" t="s">
        <v>4</v>
      </c>
      <c r="B1733" t="s">
        <v>4</v>
      </c>
      <c r="D1733" t="s">
        <v>5279</v>
      </c>
      <c r="E1733" t="s">
        <v>5297</v>
      </c>
      <c r="F1733">
        <v>2007</v>
      </c>
      <c r="G1733">
        <v>7</v>
      </c>
      <c r="I1733" t="s">
        <v>5298</v>
      </c>
      <c r="K1733">
        <v>17</v>
      </c>
      <c r="L1733">
        <v>16</v>
      </c>
      <c r="M1733">
        <v>5</v>
      </c>
      <c r="O1733" t="s">
        <v>5299</v>
      </c>
      <c r="P1733" t="s">
        <v>3172</v>
      </c>
      <c r="Q1733" t="s">
        <v>3172</v>
      </c>
      <c r="R1733">
        <v>2</v>
      </c>
      <c r="S1733" t="s">
        <v>4</v>
      </c>
      <c r="T1733" t="s">
        <v>3173</v>
      </c>
      <c r="U1733" t="s">
        <v>3</v>
      </c>
      <c r="V1733" t="s">
        <v>3</v>
      </c>
      <c r="W1733" s="1">
        <v>10</v>
      </c>
      <c r="X1733" s="1" t="s">
        <v>457</v>
      </c>
      <c r="Y1733" t="s">
        <v>4</v>
      </c>
      <c r="Z1733" t="s">
        <v>3</v>
      </c>
      <c r="AA1733" t="s">
        <v>447</v>
      </c>
      <c r="AB1733" t="s">
        <v>4</v>
      </c>
      <c r="AC1733" t="s">
        <v>5300</v>
      </c>
      <c r="AD1733" t="s">
        <v>49</v>
      </c>
      <c r="AF1733" t="s">
        <v>3</v>
      </c>
      <c r="AG1733" t="s">
        <v>9</v>
      </c>
      <c r="AH1733" t="s">
        <v>4</v>
      </c>
      <c r="AI1733" t="s">
        <v>580</v>
      </c>
      <c r="AJ1733" t="s">
        <v>5301</v>
      </c>
      <c r="AK1733" t="s">
        <v>3</v>
      </c>
      <c r="AL1733" t="s">
        <v>4</v>
      </c>
      <c r="AM1733" t="s">
        <v>3128</v>
      </c>
      <c r="AN1733" t="s">
        <v>641</v>
      </c>
      <c r="AO1733" t="s">
        <v>3</v>
      </c>
    </row>
    <row r="1734" spans="1:42" x14ac:dyDescent="0.25">
      <c r="A1734" t="s">
        <v>4</v>
      </c>
      <c r="B1734" t="s">
        <v>4</v>
      </c>
      <c r="D1734" t="s">
        <v>5279</v>
      </c>
      <c r="E1734" t="s">
        <v>5297</v>
      </c>
      <c r="F1734">
        <v>2007</v>
      </c>
      <c r="G1734">
        <v>7</v>
      </c>
      <c r="I1734" t="s">
        <v>5298</v>
      </c>
      <c r="K1734">
        <v>17</v>
      </c>
      <c r="L1734">
        <v>16</v>
      </c>
      <c r="M1734">
        <v>5</v>
      </c>
      <c r="O1734" t="s">
        <v>5299</v>
      </c>
      <c r="P1734" t="s">
        <v>3172</v>
      </c>
      <c r="Q1734" t="s">
        <v>3172</v>
      </c>
      <c r="R1734">
        <v>2</v>
      </c>
      <c r="S1734" t="s">
        <v>4</v>
      </c>
      <c r="T1734" t="s">
        <v>3173</v>
      </c>
      <c r="U1734" t="s">
        <v>3</v>
      </c>
      <c r="V1734" t="s">
        <v>3</v>
      </c>
      <c r="X1734" s="1" t="s">
        <v>457</v>
      </c>
      <c r="Y1734" t="s">
        <v>4</v>
      </c>
      <c r="Z1734" t="s">
        <v>3</v>
      </c>
      <c r="AA1734" t="s">
        <v>436</v>
      </c>
      <c r="AB1734" t="s">
        <v>4</v>
      </c>
      <c r="AC1734" t="s">
        <v>5300</v>
      </c>
      <c r="AD1734" t="s">
        <v>49</v>
      </c>
      <c r="AF1734" t="s">
        <v>3</v>
      </c>
      <c r="AG1734" t="s">
        <v>9</v>
      </c>
      <c r="AH1734" t="s">
        <v>4</v>
      </c>
      <c r="AI1734" t="s">
        <v>580</v>
      </c>
      <c r="AJ1734" t="s">
        <v>5301</v>
      </c>
      <c r="AK1734" t="s">
        <v>3</v>
      </c>
      <c r="AL1734" t="s">
        <v>4</v>
      </c>
      <c r="AM1734" t="s">
        <v>3128</v>
      </c>
      <c r="AN1734" t="s">
        <v>641</v>
      </c>
      <c r="AO1734" t="s">
        <v>3</v>
      </c>
      <c r="AP1734" t="s">
        <v>5302</v>
      </c>
    </row>
    <row r="1735" spans="1:42" x14ac:dyDescent="0.25">
      <c r="A1735" t="s">
        <v>4</v>
      </c>
      <c r="B1735" t="s">
        <v>4</v>
      </c>
      <c r="D1735" t="s">
        <v>5279</v>
      </c>
      <c r="E1735" t="s">
        <v>5297</v>
      </c>
      <c r="F1735">
        <v>2007</v>
      </c>
      <c r="G1735">
        <v>7</v>
      </c>
      <c r="I1735" t="s">
        <v>5298</v>
      </c>
      <c r="K1735">
        <v>17</v>
      </c>
      <c r="L1735">
        <v>16</v>
      </c>
      <c r="M1735">
        <v>5</v>
      </c>
      <c r="O1735" t="s">
        <v>5299</v>
      </c>
      <c r="P1735" t="s">
        <v>3172</v>
      </c>
      <c r="Q1735" t="s">
        <v>3172</v>
      </c>
      <c r="R1735">
        <v>12</v>
      </c>
      <c r="S1735" t="s">
        <v>4</v>
      </c>
      <c r="T1735" t="s">
        <v>3173</v>
      </c>
      <c r="U1735" t="s">
        <v>3</v>
      </c>
      <c r="V1735" t="s">
        <v>3</v>
      </c>
      <c r="X1735" s="1" t="s">
        <v>457</v>
      </c>
      <c r="Y1735" t="s">
        <v>4</v>
      </c>
      <c r="Z1735" t="s">
        <v>3</v>
      </c>
      <c r="AA1735" t="s">
        <v>447</v>
      </c>
      <c r="AB1735" t="s">
        <v>3</v>
      </c>
      <c r="AC1735" t="s">
        <v>5300</v>
      </c>
      <c r="AD1735" t="s">
        <v>49</v>
      </c>
      <c r="AF1735" t="s">
        <v>3</v>
      </c>
      <c r="AG1735" t="s">
        <v>9</v>
      </c>
      <c r="AH1735" t="s">
        <v>3</v>
      </c>
      <c r="AK1735" t="s">
        <v>3</v>
      </c>
      <c r="AL1735" t="s">
        <v>3</v>
      </c>
      <c r="AN1735" t="s">
        <v>641</v>
      </c>
      <c r="AO1735" t="s">
        <v>3</v>
      </c>
      <c r="AP1735" t="s">
        <v>5302</v>
      </c>
    </row>
    <row r="1736" spans="1:42" x14ac:dyDescent="0.25">
      <c r="A1736" t="s">
        <v>4</v>
      </c>
      <c r="B1736" t="s">
        <v>4</v>
      </c>
      <c r="D1736" t="s">
        <v>5279</v>
      </c>
      <c r="E1736" t="s">
        <v>5303</v>
      </c>
      <c r="F1736">
        <v>2008</v>
      </c>
      <c r="G1736">
        <v>8</v>
      </c>
      <c r="I1736" t="s">
        <v>5304</v>
      </c>
      <c r="K1736">
        <v>14</v>
      </c>
      <c r="L1736">
        <v>6</v>
      </c>
      <c r="M1736">
        <v>4</v>
      </c>
      <c r="O1736" t="s">
        <v>5305</v>
      </c>
      <c r="P1736" t="s">
        <v>12</v>
      </c>
      <c r="Q1736" t="s">
        <v>12</v>
      </c>
      <c r="R1736" t="s">
        <v>1306</v>
      </c>
      <c r="S1736" t="s">
        <v>4</v>
      </c>
      <c r="T1736" t="s">
        <v>426</v>
      </c>
      <c r="U1736" t="s">
        <v>3</v>
      </c>
      <c r="V1736" t="s">
        <v>3</v>
      </c>
      <c r="W1736" s="1">
        <v>0.1</v>
      </c>
      <c r="X1736" s="1" t="s">
        <v>457</v>
      </c>
      <c r="Y1736" t="s">
        <v>4</v>
      </c>
      <c r="Z1736" t="s">
        <v>3</v>
      </c>
      <c r="AA1736" t="s">
        <v>447</v>
      </c>
      <c r="AB1736" t="s">
        <v>3</v>
      </c>
      <c r="AC1736" t="s">
        <v>3</v>
      </c>
      <c r="AD1736" t="s">
        <v>49</v>
      </c>
      <c r="AF1736" t="s">
        <v>3</v>
      </c>
      <c r="AG1736" t="s">
        <v>9</v>
      </c>
      <c r="AH1736" t="s">
        <v>3</v>
      </c>
      <c r="AK1736" t="s">
        <v>3</v>
      </c>
      <c r="AL1736" t="s">
        <v>3</v>
      </c>
      <c r="AN1736" t="s">
        <v>641</v>
      </c>
      <c r="AO1736" t="s">
        <v>3</v>
      </c>
    </row>
    <row r="1737" spans="1:42" x14ac:dyDescent="0.25">
      <c r="A1737" t="s">
        <v>4</v>
      </c>
      <c r="B1737" t="s">
        <v>4</v>
      </c>
      <c r="D1737" t="s">
        <v>5279</v>
      </c>
      <c r="E1737" t="s">
        <v>5303</v>
      </c>
      <c r="F1737">
        <v>2008</v>
      </c>
      <c r="G1737">
        <v>8</v>
      </c>
      <c r="I1737" t="s">
        <v>5304</v>
      </c>
      <c r="K1737">
        <v>14</v>
      </c>
      <c r="L1737">
        <v>6</v>
      </c>
      <c r="M1737">
        <v>5</v>
      </c>
      <c r="O1737" t="s">
        <v>5305</v>
      </c>
      <c r="P1737" t="s">
        <v>12</v>
      </c>
      <c r="Q1737" t="s">
        <v>12</v>
      </c>
      <c r="R1737" t="s">
        <v>4307</v>
      </c>
      <c r="S1737" t="s">
        <v>4</v>
      </c>
      <c r="T1737" t="s">
        <v>426</v>
      </c>
      <c r="U1737" t="s">
        <v>3</v>
      </c>
      <c r="V1737" t="s">
        <v>3</v>
      </c>
      <c r="W1737" s="1">
        <v>0.1</v>
      </c>
      <c r="X1737" s="1" t="s">
        <v>457</v>
      </c>
      <c r="Y1737" t="s">
        <v>4</v>
      </c>
      <c r="Z1737" t="s">
        <v>3</v>
      </c>
      <c r="AA1737" t="s">
        <v>436</v>
      </c>
      <c r="AB1737" t="s">
        <v>3</v>
      </c>
      <c r="AC1737" t="s">
        <v>3</v>
      </c>
      <c r="AD1737" t="s">
        <v>49</v>
      </c>
      <c r="AF1737" t="s">
        <v>3</v>
      </c>
      <c r="AG1737" t="s">
        <v>9</v>
      </c>
      <c r="AH1737" t="s">
        <v>3</v>
      </c>
      <c r="AK1737" t="s">
        <v>3</v>
      </c>
      <c r="AL1737" t="s">
        <v>3</v>
      </c>
      <c r="AN1737" t="s">
        <v>641</v>
      </c>
      <c r="AO1737" t="s">
        <v>3</v>
      </c>
    </row>
    <row r="1738" spans="1:42" x14ac:dyDescent="0.25">
      <c r="A1738" t="s">
        <v>4</v>
      </c>
      <c r="B1738" t="s">
        <v>4</v>
      </c>
      <c r="D1738" t="s">
        <v>5279</v>
      </c>
      <c r="E1738" t="s">
        <v>5306</v>
      </c>
      <c r="F1738">
        <v>2010</v>
      </c>
      <c r="G1738">
        <v>10</v>
      </c>
      <c r="I1738" t="s">
        <v>5307</v>
      </c>
      <c r="K1738">
        <v>15</v>
      </c>
      <c r="L1738">
        <v>6</v>
      </c>
      <c r="M1738">
        <v>15</v>
      </c>
      <c r="N1738" t="s">
        <v>5308</v>
      </c>
      <c r="O1738" t="s">
        <v>5309</v>
      </c>
      <c r="P1738" t="s">
        <v>5</v>
      </c>
      <c r="Q1738" t="s">
        <v>5</v>
      </c>
      <c r="R1738" t="s">
        <v>1305</v>
      </c>
      <c r="S1738" t="s">
        <v>4</v>
      </c>
      <c r="T1738" s="5" t="s">
        <v>426</v>
      </c>
      <c r="U1738" t="s">
        <v>3</v>
      </c>
      <c r="V1738" t="s">
        <v>3</v>
      </c>
      <c r="W1738" s="1">
        <v>0.01</v>
      </c>
      <c r="X1738" s="1" t="s">
        <v>457</v>
      </c>
      <c r="Y1738" t="s">
        <v>4</v>
      </c>
      <c r="Z1738" t="s">
        <v>3</v>
      </c>
      <c r="AA1738" t="s">
        <v>447</v>
      </c>
      <c r="AB1738" t="s">
        <v>3</v>
      </c>
      <c r="AC1738" t="s">
        <v>3</v>
      </c>
      <c r="AD1738" t="s">
        <v>16</v>
      </c>
      <c r="AF1738" t="s">
        <v>3</v>
      </c>
      <c r="AG1738" s="5" t="s">
        <v>626</v>
      </c>
      <c r="AH1738" t="s">
        <v>4</v>
      </c>
      <c r="AI1738" t="s">
        <v>2236</v>
      </c>
      <c r="AJ1738" t="s">
        <v>5310</v>
      </c>
      <c r="AK1738" t="s">
        <v>3</v>
      </c>
      <c r="AL1738" t="s">
        <v>3</v>
      </c>
      <c r="AN1738" t="s">
        <v>641</v>
      </c>
      <c r="AO1738" t="s">
        <v>3</v>
      </c>
    </row>
    <row r="1739" spans="1:42" x14ac:dyDescent="0.25">
      <c r="A1739" t="s">
        <v>4</v>
      </c>
      <c r="B1739" t="s">
        <v>4</v>
      </c>
      <c r="D1739" t="s">
        <v>5279</v>
      </c>
      <c r="E1739" t="s">
        <v>5311</v>
      </c>
      <c r="F1739">
        <v>2010</v>
      </c>
      <c r="G1739">
        <v>10</v>
      </c>
      <c r="I1739" t="s">
        <v>5312</v>
      </c>
      <c r="K1739">
        <v>16</v>
      </c>
      <c r="L1739">
        <v>11</v>
      </c>
      <c r="M1739">
        <v>1</v>
      </c>
      <c r="N1739" t="s">
        <v>5313</v>
      </c>
      <c r="O1739" t="s">
        <v>5314</v>
      </c>
      <c r="P1739" t="s">
        <v>5315</v>
      </c>
      <c r="Q1739" t="s">
        <v>112</v>
      </c>
      <c r="R1739">
        <v>5</v>
      </c>
      <c r="S1739" t="s">
        <v>4</v>
      </c>
      <c r="T1739" s="5" t="s">
        <v>7</v>
      </c>
      <c r="U1739" t="s">
        <v>3</v>
      </c>
      <c r="V1739" t="s">
        <v>4</v>
      </c>
      <c r="W1739" s="1">
        <v>0.05</v>
      </c>
      <c r="X1739" s="1" t="s">
        <v>457</v>
      </c>
      <c r="Y1739" t="s">
        <v>4</v>
      </c>
      <c r="Z1739" t="s">
        <v>3</v>
      </c>
      <c r="AA1739" t="s">
        <v>416</v>
      </c>
      <c r="AB1739" t="s">
        <v>3</v>
      </c>
      <c r="AC1739" t="s">
        <v>3</v>
      </c>
      <c r="AD1739" t="s">
        <v>16</v>
      </c>
      <c r="AF1739" t="s">
        <v>3</v>
      </c>
      <c r="AG1739" t="s">
        <v>9</v>
      </c>
      <c r="AH1739" t="s">
        <v>3</v>
      </c>
      <c r="AK1739" t="s">
        <v>3</v>
      </c>
      <c r="AL1739" t="s">
        <v>3</v>
      </c>
      <c r="AN1739" t="s">
        <v>641</v>
      </c>
      <c r="AO1739" t="s">
        <v>3</v>
      </c>
      <c r="AP1739" t="s">
        <v>5316</v>
      </c>
    </row>
    <row r="1740" spans="1:42" x14ac:dyDescent="0.25">
      <c r="A1740" t="s">
        <v>4</v>
      </c>
      <c r="B1740" t="s">
        <v>4</v>
      </c>
      <c r="D1740" t="s">
        <v>5279</v>
      </c>
      <c r="E1740" t="s">
        <v>5317</v>
      </c>
      <c r="F1740">
        <v>2012</v>
      </c>
      <c r="G1740">
        <v>12</v>
      </c>
      <c r="I1740" t="s">
        <v>5318</v>
      </c>
      <c r="K1740">
        <v>13</v>
      </c>
      <c r="L1740">
        <v>6</v>
      </c>
      <c r="M1740">
        <v>5</v>
      </c>
      <c r="N1740" t="s">
        <v>5319</v>
      </c>
      <c r="O1740" t="s">
        <v>5320</v>
      </c>
      <c r="P1740" t="s">
        <v>12</v>
      </c>
      <c r="Q1740" t="s">
        <v>12</v>
      </c>
      <c r="R1740">
        <v>1</v>
      </c>
      <c r="S1740" t="s">
        <v>4</v>
      </c>
      <c r="T1740" t="s">
        <v>426</v>
      </c>
      <c r="U1740" t="s">
        <v>3</v>
      </c>
      <c r="V1740" t="s">
        <v>3</v>
      </c>
      <c r="W1740" s="1">
        <v>0.25</v>
      </c>
      <c r="X1740" s="1" t="s">
        <v>457</v>
      </c>
      <c r="Y1740" t="s">
        <v>4</v>
      </c>
      <c r="Z1740" t="s">
        <v>3</v>
      </c>
      <c r="AA1740" t="s">
        <v>416</v>
      </c>
      <c r="AB1740" t="s">
        <v>3</v>
      </c>
      <c r="AC1740" t="s">
        <v>3</v>
      </c>
      <c r="AD1740" t="s">
        <v>49</v>
      </c>
      <c r="AF1740" t="s">
        <v>3</v>
      </c>
      <c r="AG1740" t="s">
        <v>9</v>
      </c>
      <c r="AH1740" t="s">
        <v>4</v>
      </c>
      <c r="AI1740" t="s">
        <v>580</v>
      </c>
      <c r="AJ1740" t="s">
        <v>5321</v>
      </c>
      <c r="AK1740" t="s">
        <v>3</v>
      </c>
      <c r="AL1740" t="s">
        <v>3</v>
      </c>
      <c r="AN1740" t="s">
        <v>3</v>
      </c>
      <c r="AO1740" t="s">
        <v>3</v>
      </c>
    </row>
    <row r="1741" spans="1:42" x14ac:dyDescent="0.25">
      <c r="A1741" t="s">
        <v>4</v>
      </c>
      <c r="B1741" t="s">
        <v>4</v>
      </c>
      <c r="D1741" t="s">
        <v>5279</v>
      </c>
      <c r="E1741" t="s">
        <v>5322</v>
      </c>
      <c r="F1741">
        <v>2012</v>
      </c>
      <c r="G1741">
        <v>12</v>
      </c>
      <c r="I1741" t="s">
        <v>5323</v>
      </c>
      <c r="K1741">
        <v>13</v>
      </c>
      <c r="L1741">
        <v>11</v>
      </c>
      <c r="M1741">
        <v>4</v>
      </c>
      <c r="N1741" t="s">
        <v>5324</v>
      </c>
      <c r="O1741" t="s">
        <v>5325</v>
      </c>
      <c r="P1741" t="s">
        <v>5</v>
      </c>
      <c r="Q1741" t="s">
        <v>5</v>
      </c>
      <c r="R1741" t="s">
        <v>159</v>
      </c>
      <c r="S1741" t="s">
        <v>4</v>
      </c>
      <c r="T1741" s="5" t="s">
        <v>426</v>
      </c>
      <c r="U1741" t="s">
        <v>3</v>
      </c>
      <c r="V1741" t="s">
        <v>3</v>
      </c>
      <c r="W1741" s="1">
        <v>0.01</v>
      </c>
      <c r="X1741" s="1" t="s">
        <v>457</v>
      </c>
      <c r="Y1741" t="s">
        <v>4</v>
      </c>
      <c r="Z1741" t="s">
        <v>3</v>
      </c>
      <c r="AA1741" t="s">
        <v>416</v>
      </c>
      <c r="AB1741" t="s">
        <v>3</v>
      </c>
      <c r="AC1741" t="s">
        <v>3</v>
      </c>
      <c r="AD1741" t="s">
        <v>49</v>
      </c>
      <c r="AE1741">
        <v>2007</v>
      </c>
      <c r="AF1741" t="s">
        <v>3</v>
      </c>
      <c r="AG1741" t="s">
        <v>9</v>
      </c>
      <c r="AH1741" t="s">
        <v>3</v>
      </c>
      <c r="AK1741" t="s">
        <v>3</v>
      </c>
      <c r="AL1741" t="s">
        <v>4</v>
      </c>
      <c r="AM1741" t="s">
        <v>437</v>
      </c>
      <c r="AN1741" t="s">
        <v>641</v>
      </c>
      <c r="AO1741" t="s">
        <v>3</v>
      </c>
    </row>
    <row r="1742" spans="1:42" x14ac:dyDescent="0.25">
      <c r="A1742" t="s">
        <v>4</v>
      </c>
      <c r="B1742" t="s">
        <v>4</v>
      </c>
      <c r="D1742" t="s">
        <v>5279</v>
      </c>
      <c r="E1742" t="s">
        <v>5322</v>
      </c>
      <c r="F1742">
        <v>2012</v>
      </c>
      <c r="G1742">
        <v>12</v>
      </c>
      <c r="I1742" t="s">
        <v>5323</v>
      </c>
      <c r="K1742">
        <v>13</v>
      </c>
      <c r="L1742">
        <v>11</v>
      </c>
      <c r="M1742">
        <v>4</v>
      </c>
      <c r="N1742" t="s">
        <v>5324</v>
      </c>
      <c r="O1742" t="s">
        <v>5325</v>
      </c>
      <c r="P1742" t="s">
        <v>5</v>
      </c>
      <c r="Q1742" t="s">
        <v>5</v>
      </c>
      <c r="R1742" t="s">
        <v>100</v>
      </c>
      <c r="S1742" t="s">
        <v>4</v>
      </c>
      <c r="T1742" s="5" t="s">
        <v>426</v>
      </c>
      <c r="U1742" t="s">
        <v>3</v>
      </c>
      <c r="V1742" t="s">
        <v>3</v>
      </c>
      <c r="W1742" s="1">
        <v>0.01</v>
      </c>
      <c r="X1742" s="1" t="s">
        <v>457</v>
      </c>
      <c r="Y1742" t="s">
        <v>4</v>
      </c>
      <c r="Z1742" t="s">
        <v>3</v>
      </c>
      <c r="AA1742" t="s">
        <v>416</v>
      </c>
      <c r="AB1742" t="s">
        <v>3</v>
      </c>
      <c r="AC1742" t="s">
        <v>3</v>
      </c>
      <c r="AD1742" t="s">
        <v>49</v>
      </c>
      <c r="AF1742" t="s">
        <v>3</v>
      </c>
      <c r="AG1742" t="s">
        <v>9</v>
      </c>
      <c r="AH1742" t="s">
        <v>3</v>
      </c>
      <c r="AK1742" t="s">
        <v>3</v>
      </c>
      <c r="AL1742" t="s">
        <v>4</v>
      </c>
      <c r="AM1742" t="s">
        <v>437</v>
      </c>
      <c r="AN1742" t="s">
        <v>641</v>
      </c>
      <c r="AO1742" t="s">
        <v>3</v>
      </c>
    </row>
    <row r="1743" spans="1:42" x14ac:dyDescent="0.25">
      <c r="A1743" t="s">
        <v>4</v>
      </c>
      <c r="B1743" t="s">
        <v>4</v>
      </c>
      <c r="D1743" t="s">
        <v>5279</v>
      </c>
      <c r="E1743" t="s">
        <v>5326</v>
      </c>
      <c r="F1743">
        <v>2012</v>
      </c>
      <c r="G1743">
        <v>12</v>
      </c>
      <c r="I1743" t="s">
        <v>5327</v>
      </c>
      <c r="K1743">
        <v>28</v>
      </c>
      <c r="L1743">
        <v>24</v>
      </c>
      <c r="M1743">
        <v>22</v>
      </c>
      <c r="N1743" t="s">
        <v>5328</v>
      </c>
      <c r="O1743" t="s">
        <v>5329</v>
      </c>
      <c r="P1743" t="s">
        <v>5</v>
      </c>
      <c r="Q1743" t="s">
        <v>5</v>
      </c>
      <c r="R1743" t="s">
        <v>159</v>
      </c>
      <c r="S1743" t="s">
        <v>4</v>
      </c>
      <c r="T1743" t="s">
        <v>74</v>
      </c>
      <c r="U1743" t="s">
        <v>3</v>
      </c>
      <c r="V1743" t="s">
        <v>3</v>
      </c>
      <c r="W1743" s="1">
        <v>10</v>
      </c>
      <c r="X1743" s="1" t="s">
        <v>457</v>
      </c>
      <c r="Y1743" t="s">
        <v>4</v>
      </c>
      <c r="Z1743" t="s">
        <v>3</v>
      </c>
      <c r="AA1743" t="s">
        <v>416</v>
      </c>
      <c r="AB1743" t="s">
        <v>3</v>
      </c>
      <c r="AC1743" t="s">
        <v>3</v>
      </c>
      <c r="AD1743" t="s">
        <v>49</v>
      </c>
      <c r="AE1743">
        <v>1998</v>
      </c>
      <c r="AF1743" t="s">
        <v>3</v>
      </c>
      <c r="AG1743" t="s">
        <v>9</v>
      </c>
      <c r="AH1743" t="s">
        <v>3</v>
      </c>
      <c r="AK1743" t="s">
        <v>3</v>
      </c>
      <c r="AL1743" t="s">
        <v>3</v>
      </c>
      <c r="AN1743" t="s">
        <v>641</v>
      </c>
      <c r="AO1743" t="s">
        <v>3</v>
      </c>
      <c r="AP1743" t="s">
        <v>5330</v>
      </c>
    </row>
    <row r="1744" spans="1:42" x14ac:dyDescent="0.25">
      <c r="A1744" t="s">
        <v>4</v>
      </c>
      <c r="B1744" t="s">
        <v>4</v>
      </c>
      <c r="D1744" t="s">
        <v>5279</v>
      </c>
      <c r="E1744" t="s">
        <v>5326</v>
      </c>
      <c r="F1744">
        <v>2012</v>
      </c>
      <c r="G1744">
        <v>12</v>
      </c>
      <c r="I1744" t="s">
        <v>5327</v>
      </c>
      <c r="K1744">
        <v>28</v>
      </c>
      <c r="L1744">
        <v>24</v>
      </c>
      <c r="M1744">
        <v>22</v>
      </c>
      <c r="N1744" t="s">
        <v>5328</v>
      </c>
      <c r="O1744" t="s">
        <v>5329</v>
      </c>
      <c r="P1744" t="s">
        <v>5</v>
      </c>
      <c r="Q1744" t="s">
        <v>5</v>
      </c>
      <c r="R1744">
        <v>6</v>
      </c>
      <c r="S1744" t="s">
        <v>4</v>
      </c>
      <c r="T1744" t="s">
        <v>74</v>
      </c>
      <c r="U1744" t="s">
        <v>3</v>
      </c>
      <c r="V1744" t="s">
        <v>3</v>
      </c>
      <c r="W1744" s="1">
        <v>10</v>
      </c>
      <c r="X1744" s="1" t="s">
        <v>457</v>
      </c>
      <c r="Y1744" t="s">
        <v>4</v>
      </c>
      <c r="Z1744" t="s">
        <v>3</v>
      </c>
      <c r="AA1744" t="s">
        <v>416</v>
      </c>
      <c r="AB1744" t="s">
        <v>3</v>
      </c>
      <c r="AC1744" t="s">
        <v>3</v>
      </c>
      <c r="AD1744" t="s">
        <v>49</v>
      </c>
      <c r="AE1744">
        <v>1998</v>
      </c>
      <c r="AF1744" t="s">
        <v>3</v>
      </c>
      <c r="AG1744" t="s">
        <v>9</v>
      </c>
      <c r="AH1744" t="s">
        <v>3</v>
      </c>
      <c r="AK1744" t="s">
        <v>3</v>
      </c>
      <c r="AL1744" t="s">
        <v>3</v>
      </c>
      <c r="AN1744" t="s">
        <v>641</v>
      </c>
      <c r="AO1744" t="s">
        <v>3</v>
      </c>
      <c r="AP1744" t="s">
        <v>5330</v>
      </c>
    </row>
    <row r="1745" spans="1:42" x14ac:dyDescent="0.25">
      <c r="A1745" t="s">
        <v>4</v>
      </c>
      <c r="B1745" t="s">
        <v>4</v>
      </c>
      <c r="D1745" t="s">
        <v>5279</v>
      </c>
      <c r="E1745" t="s">
        <v>5326</v>
      </c>
      <c r="F1745">
        <v>2012</v>
      </c>
      <c r="G1745">
        <v>12</v>
      </c>
      <c r="I1745" t="s">
        <v>5327</v>
      </c>
      <c r="K1745">
        <v>28</v>
      </c>
      <c r="L1745">
        <v>24</v>
      </c>
      <c r="M1745">
        <v>22</v>
      </c>
      <c r="N1745" t="s">
        <v>5328</v>
      </c>
      <c r="O1745" t="s">
        <v>5329</v>
      </c>
      <c r="P1745" t="s">
        <v>5</v>
      </c>
      <c r="Q1745" t="s">
        <v>5</v>
      </c>
      <c r="R1745">
        <v>7</v>
      </c>
      <c r="S1745" t="s">
        <v>4</v>
      </c>
      <c r="T1745" t="s">
        <v>74</v>
      </c>
      <c r="U1745" t="s">
        <v>3</v>
      </c>
      <c r="V1745" t="s">
        <v>3</v>
      </c>
      <c r="W1745" s="1">
        <v>10</v>
      </c>
      <c r="X1745" s="1" t="s">
        <v>457</v>
      </c>
      <c r="Y1745" t="s">
        <v>4</v>
      </c>
      <c r="Z1745" t="s">
        <v>3</v>
      </c>
      <c r="AA1745" t="s">
        <v>416</v>
      </c>
      <c r="AB1745" t="s">
        <v>3</v>
      </c>
      <c r="AC1745" t="s">
        <v>3</v>
      </c>
      <c r="AD1745" t="s">
        <v>49</v>
      </c>
      <c r="AE1745">
        <v>1998</v>
      </c>
      <c r="AF1745" t="s">
        <v>3</v>
      </c>
      <c r="AG1745" t="s">
        <v>9</v>
      </c>
      <c r="AH1745" t="s">
        <v>3</v>
      </c>
      <c r="AK1745" t="s">
        <v>3</v>
      </c>
      <c r="AL1745" t="s">
        <v>3</v>
      </c>
      <c r="AN1745" t="s">
        <v>641</v>
      </c>
      <c r="AO1745" t="s">
        <v>3</v>
      </c>
      <c r="AP1745" t="s">
        <v>5330</v>
      </c>
    </row>
    <row r="1746" spans="1:42" x14ac:dyDescent="0.25">
      <c r="A1746" t="s">
        <v>4</v>
      </c>
      <c r="B1746" t="s">
        <v>4</v>
      </c>
      <c r="D1746" t="s">
        <v>5279</v>
      </c>
      <c r="E1746" t="s">
        <v>5326</v>
      </c>
      <c r="F1746">
        <v>2012</v>
      </c>
      <c r="G1746">
        <v>12</v>
      </c>
      <c r="I1746" t="s">
        <v>5327</v>
      </c>
      <c r="K1746">
        <v>28</v>
      </c>
      <c r="L1746">
        <v>24</v>
      </c>
      <c r="M1746">
        <v>22</v>
      </c>
      <c r="N1746" t="s">
        <v>5328</v>
      </c>
      <c r="O1746" t="s">
        <v>5329</v>
      </c>
      <c r="P1746" t="s">
        <v>5</v>
      </c>
      <c r="Q1746" t="s">
        <v>5</v>
      </c>
      <c r="R1746">
        <v>8</v>
      </c>
      <c r="S1746" t="s">
        <v>4</v>
      </c>
      <c r="T1746" t="s">
        <v>74</v>
      </c>
      <c r="U1746" t="s">
        <v>3</v>
      </c>
      <c r="V1746" t="s">
        <v>3</v>
      </c>
      <c r="W1746" s="1">
        <v>10</v>
      </c>
      <c r="X1746" s="1" t="s">
        <v>457</v>
      </c>
      <c r="Y1746" t="s">
        <v>4</v>
      </c>
      <c r="Z1746" t="s">
        <v>3</v>
      </c>
      <c r="AA1746" t="s">
        <v>416</v>
      </c>
      <c r="AB1746" t="s">
        <v>3</v>
      </c>
      <c r="AC1746" t="s">
        <v>3</v>
      </c>
      <c r="AD1746" t="s">
        <v>49</v>
      </c>
      <c r="AE1746">
        <v>1998</v>
      </c>
      <c r="AF1746" t="s">
        <v>3</v>
      </c>
      <c r="AG1746" t="s">
        <v>9</v>
      </c>
      <c r="AH1746" t="s">
        <v>3</v>
      </c>
      <c r="AK1746" t="s">
        <v>3</v>
      </c>
      <c r="AL1746" t="s">
        <v>3</v>
      </c>
      <c r="AN1746" t="s">
        <v>641</v>
      </c>
      <c r="AO1746" t="s">
        <v>3</v>
      </c>
      <c r="AP1746" t="s">
        <v>5330</v>
      </c>
    </row>
    <row r="1747" spans="1:42" x14ac:dyDescent="0.25">
      <c r="A1747" t="s">
        <v>4</v>
      </c>
      <c r="B1747" t="s">
        <v>4</v>
      </c>
      <c r="D1747" t="s">
        <v>5279</v>
      </c>
      <c r="E1747" t="s">
        <v>5331</v>
      </c>
      <c r="F1747">
        <v>2013</v>
      </c>
      <c r="G1747">
        <v>13</v>
      </c>
      <c r="I1747" t="s">
        <v>5332</v>
      </c>
      <c r="K1747">
        <v>16</v>
      </c>
      <c r="L1747">
        <v>12</v>
      </c>
      <c r="M1747">
        <v>12</v>
      </c>
      <c r="N1747" t="s">
        <v>5333</v>
      </c>
      <c r="O1747" t="s">
        <v>5309</v>
      </c>
      <c r="P1747" t="s">
        <v>5334</v>
      </c>
      <c r="Q1747" t="s">
        <v>12</v>
      </c>
      <c r="R1747" t="s">
        <v>3826</v>
      </c>
      <c r="S1747" t="s">
        <v>4</v>
      </c>
      <c r="T1747" t="s">
        <v>426</v>
      </c>
      <c r="U1747" t="s">
        <v>3</v>
      </c>
      <c r="V1747" t="s">
        <v>3</v>
      </c>
      <c r="W1747" s="1">
        <v>0.01</v>
      </c>
      <c r="X1747" s="1" t="s">
        <v>457</v>
      </c>
      <c r="Y1747" t="s">
        <v>4</v>
      </c>
      <c r="Z1747" t="s">
        <v>3</v>
      </c>
      <c r="AA1747" t="s">
        <v>447</v>
      </c>
      <c r="AB1747" t="s">
        <v>3</v>
      </c>
      <c r="AC1747" t="s">
        <v>3</v>
      </c>
      <c r="AD1747" t="s">
        <v>16</v>
      </c>
      <c r="AF1747" t="s">
        <v>3</v>
      </c>
      <c r="AG1747" s="5" t="s">
        <v>626</v>
      </c>
      <c r="AH1747" t="s">
        <v>4</v>
      </c>
      <c r="AI1747" t="s">
        <v>2236</v>
      </c>
      <c r="AJ1747" t="s">
        <v>5335</v>
      </c>
      <c r="AK1747" t="s">
        <v>3</v>
      </c>
      <c r="AL1747" t="s">
        <v>3</v>
      </c>
      <c r="AN1747" t="s">
        <v>641</v>
      </c>
      <c r="AO1747" t="s">
        <v>3</v>
      </c>
    </row>
    <row r="1748" spans="1:42" x14ac:dyDescent="0.25">
      <c r="A1748" t="s">
        <v>4</v>
      </c>
      <c r="B1748" t="s">
        <v>4</v>
      </c>
      <c r="D1748" t="s">
        <v>5279</v>
      </c>
      <c r="E1748" t="s">
        <v>5331</v>
      </c>
      <c r="F1748">
        <v>2013</v>
      </c>
      <c r="G1748">
        <v>13</v>
      </c>
      <c r="I1748" t="s">
        <v>5332</v>
      </c>
      <c r="K1748">
        <v>16</v>
      </c>
      <c r="L1748">
        <v>12</v>
      </c>
      <c r="M1748">
        <v>12</v>
      </c>
      <c r="N1748" t="s">
        <v>5333</v>
      </c>
      <c r="O1748" t="s">
        <v>5309</v>
      </c>
      <c r="P1748" t="s">
        <v>5334</v>
      </c>
      <c r="Q1748" t="s">
        <v>12</v>
      </c>
      <c r="R1748">
        <v>6</v>
      </c>
      <c r="S1748" t="s">
        <v>4</v>
      </c>
      <c r="T1748" t="s">
        <v>426</v>
      </c>
      <c r="U1748" t="s">
        <v>3</v>
      </c>
      <c r="V1748" t="s">
        <v>3</v>
      </c>
      <c r="W1748" s="1">
        <v>0.01</v>
      </c>
      <c r="X1748" s="1" t="s">
        <v>457</v>
      </c>
      <c r="Y1748" t="s">
        <v>4</v>
      </c>
      <c r="Z1748" t="s">
        <v>3</v>
      </c>
      <c r="AA1748" t="s">
        <v>416</v>
      </c>
      <c r="AB1748" t="s">
        <v>3</v>
      </c>
      <c r="AC1748" t="s">
        <v>3</v>
      </c>
      <c r="AD1748" t="s">
        <v>16</v>
      </c>
      <c r="AF1748" t="s">
        <v>3</v>
      </c>
      <c r="AG1748" t="s">
        <v>9</v>
      </c>
      <c r="AH1748" t="s">
        <v>3</v>
      </c>
      <c r="AK1748" t="s">
        <v>3</v>
      </c>
      <c r="AL1748" t="s">
        <v>4</v>
      </c>
      <c r="AM1748" t="s">
        <v>420</v>
      </c>
      <c r="AN1748" t="s">
        <v>641</v>
      </c>
      <c r="AO1748" t="s">
        <v>3</v>
      </c>
    </row>
    <row r="1749" spans="1:42" x14ac:dyDescent="0.25">
      <c r="A1749" t="s">
        <v>4</v>
      </c>
      <c r="B1749" t="s">
        <v>4</v>
      </c>
      <c r="D1749" t="s">
        <v>5279</v>
      </c>
      <c r="E1749" t="s">
        <v>5336</v>
      </c>
      <c r="F1749">
        <v>2013</v>
      </c>
      <c r="G1749">
        <v>13</v>
      </c>
      <c r="I1749" t="s">
        <v>5337</v>
      </c>
      <c r="K1749">
        <v>22</v>
      </c>
      <c r="L1749">
        <v>19</v>
      </c>
      <c r="M1749">
        <v>11</v>
      </c>
      <c r="N1749" t="s">
        <v>5338</v>
      </c>
      <c r="O1749" t="s">
        <v>5339</v>
      </c>
      <c r="P1749" t="s">
        <v>36</v>
      </c>
      <c r="Q1749" t="s">
        <v>36</v>
      </c>
      <c r="R1749">
        <v>5</v>
      </c>
      <c r="S1749" t="s">
        <v>4</v>
      </c>
      <c r="U1749" t="s">
        <v>3</v>
      </c>
      <c r="V1749" t="s">
        <v>4</v>
      </c>
      <c r="X1749" s="1" t="s">
        <v>457</v>
      </c>
      <c r="Y1749" t="s">
        <v>4</v>
      </c>
      <c r="Z1749" t="s">
        <v>3</v>
      </c>
      <c r="AA1749" t="s">
        <v>416</v>
      </c>
      <c r="AB1749" t="s">
        <v>3</v>
      </c>
      <c r="AG1749" t="s">
        <v>9</v>
      </c>
      <c r="AH1749" t="s">
        <v>3</v>
      </c>
      <c r="AK1749" t="s">
        <v>3</v>
      </c>
      <c r="AL1749" t="s">
        <v>3</v>
      </c>
      <c r="AN1749" t="s">
        <v>641</v>
      </c>
      <c r="AO1749" t="s">
        <v>3</v>
      </c>
      <c r="AP1749" t="s">
        <v>5732</v>
      </c>
    </row>
    <row r="1750" spans="1:42" x14ac:dyDescent="0.25">
      <c r="A1750" t="s">
        <v>4</v>
      </c>
      <c r="B1750" t="s">
        <v>4</v>
      </c>
      <c r="D1750" t="s">
        <v>5279</v>
      </c>
      <c r="E1750" t="s">
        <v>5336</v>
      </c>
      <c r="F1750">
        <v>2013</v>
      </c>
      <c r="G1750">
        <v>13</v>
      </c>
      <c r="I1750" t="s">
        <v>5337</v>
      </c>
      <c r="K1750">
        <v>22</v>
      </c>
      <c r="L1750">
        <v>19</v>
      </c>
      <c r="M1750">
        <v>11</v>
      </c>
      <c r="N1750" t="s">
        <v>5338</v>
      </c>
      <c r="O1750" t="s">
        <v>5339</v>
      </c>
      <c r="P1750" t="s">
        <v>36</v>
      </c>
      <c r="Q1750" t="s">
        <v>36</v>
      </c>
      <c r="R1750">
        <v>19</v>
      </c>
      <c r="S1750" t="s">
        <v>4</v>
      </c>
      <c r="T1750" t="s">
        <v>7</v>
      </c>
      <c r="U1750" t="s">
        <v>3</v>
      </c>
      <c r="V1750" t="s">
        <v>3</v>
      </c>
      <c r="W1750" s="1">
        <v>1</v>
      </c>
      <c r="X1750" s="1" t="s">
        <v>457</v>
      </c>
      <c r="Y1750" t="s">
        <v>4</v>
      </c>
      <c r="Z1750" t="s">
        <v>3</v>
      </c>
      <c r="AA1750" t="s">
        <v>416</v>
      </c>
      <c r="AB1750" t="s">
        <v>3</v>
      </c>
      <c r="AC1750" t="s">
        <v>3</v>
      </c>
      <c r="AD1750" t="s">
        <v>16</v>
      </c>
      <c r="AF1750" t="s">
        <v>3</v>
      </c>
      <c r="AG1750" t="s">
        <v>9</v>
      </c>
      <c r="AH1750" t="s">
        <v>3</v>
      </c>
      <c r="AK1750" t="s">
        <v>3</v>
      </c>
      <c r="AL1750" t="s">
        <v>3</v>
      </c>
      <c r="AN1750" t="s">
        <v>641</v>
      </c>
      <c r="AO1750" t="s">
        <v>3</v>
      </c>
    </row>
    <row r="1751" spans="1:42" x14ac:dyDescent="0.25">
      <c r="A1751" t="s">
        <v>4</v>
      </c>
      <c r="B1751" t="s">
        <v>4</v>
      </c>
      <c r="D1751" t="s">
        <v>5279</v>
      </c>
      <c r="E1751" t="s">
        <v>5340</v>
      </c>
      <c r="F1751">
        <v>2013</v>
      </c>
      <c r="G1751">
        <v>13</v>
      </c>
      <c r="I1751" t="s">
        <v>5341</v>
      </c>
      <c r="K1751">
        <v>14</v>
      </c>
      <c r="L1751">
        <v>16</v>
      </c>
      <c r="M1751">
        <v>19</v>
      </c>
      <c r="N1751" t="s">
        <v>5342</v>
      </c>
      <c r="O1751" t="s">
        <v>5343</v>
      </c>
      <c r="P1751" t="s">
        <v>17</v>
      </c>
      <c r="Q1751" t="s">
        <v>17</v>
      </c>
      <c r="R1751" t="s">
        <v>760</v>
      </c>
      <c r="S1751" t="s">
        <v>4</v>
      </c>
      <c r="T1751" t="s">
        <v>18</v>
      </c>
      <c r="U1751" t="s">
        <v>3</v>
      </c>
      <c r="V1751" t="s">
        <v>3</v>
      </c>
      <c r="W1751" s="1">
        <v>1</v>
      </c>
      <c r="X1751" s="1" t="s">
        <v>457</v>
      </c>
      <c r="Y1751" t="s">
        <v>4</v>
      </c>
      <c r="Z1751" t="s">
        <v>3</v>
      </c>
      <c r="AA1751" t="s">
        <v>447</v>
      </c>
      <c r="AB1751" t="s">
        <v>3</v>
      </c>
      <c r="AC1751" t="s">
        <v>3</v>
      </c>
      <c r="AD1751" t="s">
        <v>16</v>
      </c>
      <c r="AE1751">
        <v>2011</v>
      </c>
      <c r="AF1751" t="s">
        <v>3</v>
      </c>
      <c r="AG1751" s="5" t="s">
        <v>626</v>
      </c>
      <c r="AH1751" t="s">
        <v>4</v>
      </c>
      <c r="AI1751" t="s">
        <v>580</v>
      </c>
      <c r="AJ1751" t="s">
        <v>5344</v>
      </c>
      <c r="AK1751" t="s">
        <v>3</v>
      </c>
      <c r="AL1751" t="s">
        <v>3</v>
      </c>
      <c r="AN1751" t="s">
        <v>641</v>
      </c>
      <c r="AO1751" t="s">
        <v>3</v>
      </c>
    </row>
    <row r="1752" spans="1:42" x14ac:dyDescent="0.25">
      <c r="A1752" t="s">
        <v>4</v>
      </c>
      <c r="B1752" t="s">
        <v>4</v>
      </c>
      <c r="D1752" t="s">
        <v>5279</v>
      </c>
      <c r="E1752" t="s">
        <v>5345</v>
      </c>
      <c r="F1752">
        <v>2014</v>
      </c>
      <c r="G1752">
        <v>14</v>
      </c>
      <c r="I1752" t="s">
        <v>5346</v>
      </c>
      <c r="K1752">
        <v>14</v>
      </c>
      <c r="L1752">
        <v>9</v>
      </c>
      <c r="M1752">
        <v>2</v>
      </c>
      <c r="N1752" t="s">
        <v>5347</v>
      </c>
      <c r="O1752" t="s">
        <v>5348</v>
      </c>
      <c r="P1752" t="s">
        <v>17</v>
      </c>
      <c r="Q1752" t="s">
        <v>17</v>
      </c>
      <c r="R1752" t="s">
        <v>55</v>
      </c>
      <c r="S1752" t="s">
        <v>4</v>
      </c>
      <c r="T1752" t="s">
        <v>18</v>
      </c>
      <c r="U1752" t="s">
        <v>3</v>
      </c>
      <c r="V1752" t="s">
        <v>3</v>
      </c>
      <c r="W1752" s="1">
        <v>1</v>
      </c>
      <c r="X1752" s="1" t="s">
        <v>457</v>
      </c>
      <c r="Y1752" t="s">
        <v>4</v>
      </c>
      <c r="Z1752" t="s">
        <v>3</v>
      </c>
      <c r="AA1752" t="s">
        <v>416</v>
      </c>
      <c r="AB1752" t="s">
        <v>3</v>
      </c>
      <c r="AC1752" t="s">
        <v>3</v>
      </c>
      <c r="AD1752" t="s">
        <v>16</v>
      </c>
      <c r="AE1752">
        <v>2011</v>
      </c>
      <c r="AF1752" t="s">
        <v>3</v>
      </c>
      <c r="AG1752" t="s">
        <v>9</v>
      </c>
      <c r="AH1752" t="s">
        <v>3</v>
      </c>
      <c r="AK1752" t="s">
        <v>3</v>
      </c>
      <c r="AL1752" t="s">
        <v>3</v>
      </c>
      <c r="AN1752" t="s">
        <v>641</v>
      </c>
      <c r="AO1752" t="s">
        <v>3</v>
      </c>
    </row>
    <row r="1753" spans="1:42" x14ac:dyDescent="0.25">
      <c r="A1753" t="s">
        <v>4</v>
      </c>
      <c r="B1753" t="s">
        <v>4</v>
      </c>
      <c r="D1753" t="s">
        <v>5279</v>
      </c>
      <c r="E1753" t="s">
        <v>5349</v>
      </c>
      <c r="F1753">
        <v>2014</v>
      </c>
      <c r="G1753">
        <v>14</v>
      </c>
      <c r="I1753" t="s">
        <v>5350</v>
      </c>
      <c r="K1753">
        <v>24</v>
      </c>
      <c r="L1753">
        <v>6</v>
      </c>
      <c r="M1753">
        <v>1</v>
      </c>
      <c r="N1753" t="s">
        <v>5351</v>
      </c>
      <c r="O1753" t="s">
        <v>5352</v>
      </c>
      <c r="P1753" t="s">
        <v>39</v>
      </c>
      <c r="Q1753" t="s">
        <v>39</v>
      </c>
      <c r="R1753" t="s">
        <v>93</v>
      </c>
      <c r="S1753" t="s">
        <v>3</v>
      </c>
      <c r="T1753" s="5" t="s">
        <v>426</v>
      </c>
      <c r="U1753" t="s">
        <v>5354</v>
      </c>
      <c r="V1753" t="s">
        <v>4</v>
      </c>
      <c r="W1753" s="1">
        <v>0.05</v>
      </c>
      <c r="X1753" s="1" t="s">
        <v>457</v>
      </c>
      <c r="Y1753" t="s">
        <v>4</v>
      </c>
      <c r="Z1753" t="s">
        <v>3</v>
      </c>
      <c r="AA1753" t="s">
        <v>436</v>
      </c>
      <c r="AB1753" t="s">
        <v>3</v>
      </c>
      <c r="AC1753" t="s">
        <v>3</v>
      </c>
      <c r="AD1753" t="s">
        <v>49</v>
      </c>
      <c r="AE1753">
        <v>1945</v>
      </c>
      <c r="AF1753" t="s">
        <v>3</v>
      </c>
      <c r="AG1753" t="s">
        <v>9</v>
      </c>
      <c r="AH1753" t="s">
        <v>3</v>
      </c>
      <c r="AK1753" t="s">
        <v>3</v>
      </c>
      <c r="AL1753" t="s">
        <v>3</v>
      </c>
      <c r="AN1753" t="s">
        <v>641</v>
      </c>
      <c r="AO1753" t="s">
        <v>3</v>
      </c>
      <c r="AP1753" t="s">
        <v>5353</v>
      </c>
    </row>
    <row r="1754" spans="1:42" x14ac:dyDescent="0.25">
      <c r="A1754" t="s">
        <v>4</v>
      </c>
      <c r="B1754" t="s">
        <v>4</v>
      </c>
      <c r="D1754" t="s">
        <v>5279</v>
      </c>
      <c r="E1754" t="s">
        <v>5355</v>
      </c>
      <c r="F1754">
        <v>2015</v>
      </c>
      <c r="G1754">
        <v>15</v>
      </c>
      <c r="I1754" t="s">
        <v>5356</v>
      </c>
      <c r="K1754">
        <v>11</v>
      </c>
      <c r="L1754">
        <v>8</v>
      </c>
      <c r="M1754">
        <v>3</v>
      </c>
      <c r="N1754" t="s">
        <v>5357</v>
      </c>
      <c r="O1754" t="s">
        <v>5358</v>
      </c>
      <c r="P1754" t="s">
        <v>22</v>
      </c>
      <c r="Q1754" t="s">
        <v>22</v>
      </c>
      <c r="R1754">
        <v>2</v>
      </c>
      <c r="S1754" t="s">
        <v>4</v>
      </c>
      <c r="T1754" t="s">
        <v>7</v>
      </c>
      <c r="U1754" t="s">
        <v>3</v>
      </c>
      <c r="V1754" t="s">
        <v>3</v>
      </c>
      <c r="W1754" s="1">
        <v>0.01</v>
      </c>
      <c r="X1754" s="1" t="s">
        <v>1566</v>
      </c>
      <c r="Y1754" t="s">
        <v>4</v>
      </c>
      <c r="Z1754" t="s">
        <v>3</v>
      </c>
      <c r="AA1754" t="s">
        <v>447</v>
      </c>
      <c r="AB1754" t="s">
        <v>3</v>
      </c>
      <c r="AC1754" t="s">
        <v>3</v>
      </c>
      <c r="AD1754" t="s">
        <v>16</v>
      </c>
      <c r="AF1754" t="s">
        <v>3</v>
      </c>
      <c r="AG1754" t="s">
        <v>9</v>
      </c>
      <c r="AH1754" t="s">
        <v>3</v>
      </c>
      <c r="AK1754" t="s">
        <v>3</v>
      </c>
      <c r="AL1754" t="s">
        <v>3</v>
      </c>
      <c r="AN1754" t="s">
        <v>641</v>
      </c>
      <c r="AO1754" t="s">
        <v>3</v>
      </c>
      <c r="AP1754" t="s">
        <v>5359</v>
      </c>
    </row>
    <row r="1755" spans="1:42" x14ac:dyDescent="0.25">
      <c r="A1755" t="s">
        <v>4</v>
      </c>
      <c r="B1755" t="s">
        <v>4</v>
      </c>
      <c r="D1755" t="s">
        <v>5279</v>
      </c>
      <c r="E1755" t="s">
        <v>5360</v>
      </c>
      <c r="F1755">
        <v>2015</v>
      </c>
      <c r="G1755">
        <v>15</v>
      </c>
      <c r="I1755" t="s">
        <v>5361</v>
      </c>
      <c r="K1755">
        <v>16</v>
      </c>
      <c r="L1755">
        <v>12</v>
      </c>
      <c r="M1755">
        <v>6</v>
      </c>
      <c r="N1755" t="s">
        <v>5362</v>
      </c>
      <c r="O1755" t="s">
        <v>5363</v>
      </c>
      <c r="P1755" t="s">
        <v>112</v>
      </c>
      <c r="Q1755" t="s">
        <v>112</v>
      </c>
      <c r="R1755" t="s">
        <v>596</v>
      </c>
      <c r="S1755" t="s">
        <v>4</v>
      </c>
      <c r="T1755" s="5" t="s">
        <v>426</v>
      </c>
      <c r="U1755" t="s">
        <v>3</v>
      </c>
      <c r="V1755" t="s">
        <v>3</v>
      </c>
      <c r="W1755" s="1">
        <v>0.25</v>
      </c>
      <c r="X1755" s="1" t="s">
        <v>457</v>
      </c>
      <c r="Y1755" t="s">
        <v>4</v>
      </c>
      <c r="Z1755" t="s">
        <v>3</v>
      </c>
      <c r="AA1755" t="s">
        <v>436</v>
      </c>
      <c r="AB1755" t="s">
        <v>3</v>
      </c>
      <c r="AC1755" t="s">
        <v>3</v>
      </c>
      <c r="AD1755" t="s">
        <v>49</v>
      </c>
      <c r="AF1755" t="s">
        <v>3</v>
      </c>
      <c r="AG1755" t="s">
        <v>9</v>
      </c>
      <c r="AH1755" t="s">
        <v>4</v>
      </c>
      <c r="AI1755" t="s">
        <v>580</v>
      </c>
      <c r="AJ1755" t="s">
        <v>5364</v>
      </c>
      <c r="AK1755" t="s">
        <v>3</v>
      </c>
      <c r="AL1755" t="s">
        <v>3</v>
      </c>
      <c r="AN1755" t="s">
        <v>641</v>
      </c>
      <c r="AO1755" t="s">
        <v>3</v>
      </c>
    </row>
    <row r="1756" spans="1:42" x14ac:dyDescent="0.25">
      <c r="A1756" t="s">
        <v>4</v>
      </c>
      <c r="B1756" t="s">
        <v>4</v>
      </c>
      <c r="D1756" t="s">
        <v>5279</v>
      </c>
      <c r="E1756" t="s">
        <v>5365</v>
      </c>
      <c r="F1756">
        <v>2015</v>
      </c>
      <c r="G1756">
        <v>15</v>
      </c>
      <c r="I1756" t="s">
        <v>5366</v>
      </c>
      <c r="K1756">
        <v>18</v>
      </c>
      <c r="L1756">
        <v>21</v>
      </c>
      <c r="M1756">
        <v>8</v>
      </c>
      <c r="N1756" t="s">
        <v>5367</v>
      </c>
      <c r="O1756" t="s">
        <v>5368</v>
      </c>
      <c r="P1756" t="s">
        <v>17</v>
      </c>
      <c r="Q1756" t="s">
        <v>17</v>
      </c>
      <c r="R1756">
        <v>3</v>
      </c>
      <c r="S1756" t="s">
        <v>4</v>
      </c>
      <c r="T1756" t="s">
        <v>18</v>
      </c>
      <c r="U1756" t="s">
        <v>3</v>
      </c>
      <c r="V1756" t="s">
        <v>3</v>
      </c>
      <c r="W1756" s="1">
        <v>1</v>
      </c>
      <c r="X1756" s="1" t="s">
        <v>457</v>
      </c>
      <c r="Y1756" t="s">
        <v>4</v>
      </c>
      <c r="Z1756" t="s">
        <v>3</v>
      </c>
      <c r="AA1756" t="s">
        <v>416</v>
      </c>
      <c r="AB1756" t="s">
        <v>3</v>
      </c>
      <c r="AC1756" t="s">
        <v>3</v>
      </c>
      <c r="AD1756" t="s">
        <v>16</v>
      </c>
      <c r="AF1756" t="s">
        <v>3</v>
      </c>
      <c r="AG1756" t="s">
        <v>9</v>
      </c>
      <c r="AH1756" t="s">
        <v>3</v>
      </c>
      <c r="AK1756" t="s">
        <v>3</v>
      </c>
      <c r="AL1756" t="s">
        <v>3</v>
      </c>
      <c r="AN1756" t="s">
        <v>641</v>
      </c>
      <c r="AO1756" t="s">
        <v>3</v>
      </c>
    </row>
    <row r="1757" spans="1:42" x14ac:dyDescent="0.25">
      <c r="A1757" t="s">
        <v>4</v>
      </c>
      <c r="B1757" t="s">
        <v>4</v>
      </c>
      <c r="D1757" t="s">
        <v>5279</v>
      </c>
      <c r="E1757" t="s">
        <v>5365</v>
      </c>
      <c r="F1757">
        <v>2015</v>
      </c>
      <c r="G1757">
        <v>15</v>
      </c>
      <c r="I1757" t="s">
        <v>5366</v>
      </c>
      <c r="K1757">
        <v>18</v>
      </c>
      <c r="L1757">
        <v>21</v>
      </c>
      <c r="M1757">
        <v>8</v>
      </c>
      <c r="N1757" t="s">
        <v>5367</v>
      </c>
      <c r="O1757" t="s">
        <v>5368</v>
      </c>
      <c r="P1757" t="s">
        <v>17</v>
      </c>
      <c r="Q1757" t="s">
        <v>17</v>
      </c>
      <c r="R1757">
        <v>4</v>
      </c>
      <c r="S1757" t="s">
        <v>4</v>
      </c>
      <c r="T1757" t="s">
        <v>18</v>
      </c>
      <c r="U1757" t="s">
        <v>3</v>
      </c>
      <c r="V1757" t="s">
        <v>3</v>
      </c>
      <c r="W1757" s="1">
        <v>1</v>
      </c>
      <c r="X1757" s="1" t="s">
        <v>457</v>
      </c>
      <c r="Y1757" t="s">
        <v>4</v>
      </c>
      <c r="Z1757" t="s">
        <v>3</v>
      </c>
      <c r="AA1757" t="s">
        <v>416</v>
      </c>
      <c r="AB1757" t="s">
        <v>3</v>
      </c>
      <c r="AC1757" t="s">
        <v>3</v>
      </c>
      <c r="AD1757" t="s">
        <v>16</v>
      </c>
      <c r="AE1757">
        <v>2002</v>
      </c>
      <c r="AF1757" t="s">
        <v>3</v>
      </c>
      <c r="AG1757" t="s">
        <v>9</v>
      </c>
      <c r="AH1757" t="s">
        <v>3</v>
      </c>
      <c r="AK1757" t="s">
        <v>3</v>
      </c>
      <c r="AL1757" t="s">
        <v>3</v>
      </c>
      <c r="AN1757" t="s">
        <v>641</v>
      </c>
      <c r="AO1757" t="s">
        <v>3</v>
      </c>
    </row>
    <row r="1758" spans="1:42" x14ac:dyDescent="0.25">
      <c r="A1758" t="s">
        <v>4</v>
      </c>
      <c r="B1758" t="s">
        <v>4</v>
      </c>
      <c r="D1758" t="s">
        <v>5279</v>
      </c>
      <c r="E1758" t="s">
        <v>5365</v>
      </c>
      <c r="F1758">
        <v>2015</v>
      </c>
      <c r="G1758">
        <v>15</v>
      </c>
      <c r="I1758" t="s">
        <v>5366</v>
      </c>
      <c r="K1758">
        <v>18</v>
      </c>
      <c r="L1758">
        <v>21</v>
      </c>
      <c r="M1758">
        <v>8</v>
      </c>
      <c r="N1758" t="s">
        <v>5367</v>
      </c>
      <c r="O1758" t="s">
        <v>5368</v>
      </c>
      <c r="P1758" t="s">
        <v>17</v>
      </c>
      <c r="Q1758" t="s">
        <v>17</v>
      </c>
      <c r="R1758">
        <v>5</v>
      </c>
      <c r="S1758" t="s">
        <v>4</v>
      </c>
      <c r="T1758" t="s">
        <v>18</v>
      </c>
      <c r="U1758" t="s">
        <v>3</v>
      </c>
      <c r="V1758" t="s">
        <v>3</v>
      </c>
      <c r="W1758" s="1">
        <v>1</v>
      </c>
      <c r="X1758" s="1" t="s">
        <v>457</v>
      </c>
      <c r="Y1758" t="s">
        <v>4</v>
      </c>
      <c r="Z1758" t="s">
        <v>3</v>
      </c>
      <c r="AA1758" t="s">
        <v>416</v>
      </c>
      <c r="AB1758" t="s">
        <v>3</v>
      </c>
      <c r="AC1758" t="s">
        <v>3</v>
      </c>
      <c r="AD1758" t="s">
        <v>16</v>
      </c>
      <c r="AE1758">
        <v>2002</v>
      </c>
      <c r="AF1758" t="s">
        <v>3</v>
      </c>
      <c r="AG1758" t="s">
        <v>9</v>
      </c>
      <c r="AH1758" t="s">
        <v>3</v>
      </c>
      <c r="AK1758" t="s">
        <v>3</v>
      </c>
      <c r="AL1758" t="s">
        <v>3</v>
      </c>
      <c r="AN1758" t="s">
        <v>641</v>
      </c>
      <c r="AO1758" t="s">
        <v>3</v>
      </c>
    </row>
    <row r="1759" spans="1:42" x14ac:dyDescent="0.25">
      <c r="A1759" t="s">
        <v>4</v>
      </c>
      <c r="B1759" t="s">
        <v>4</v>
      </c>
      <c r="D1759" t="s">
        <v>5279</v>
      </c>
      <c r="E1759" t="s">
        <v>5369</v>
      </c>
      <c r="F1759">
        <v>2015</v>
      </c>
      <c r="G1759">
        <v>15</v>
      </c>
      <c r="I1759" t="s">
        <v>5370</v>
      </c>
      <c r="K1759">
        <v>20</v>
      </c>
      <c r="L1759">
        <v>13</v>
      </c>
      <c r="M1759">
        <v>3</v>
      </c>
      <c r="N1759" t="s">
        <v>5371</v>
      </c>
      <c r="O1759" t="s">
        <v>5372</v>
      </c>
      <c r="P1759" t="s">
        <v>12</v>
      </c>
      <c r="Q1759" t="s">
        <v>12</v>
      </c>
      <c r="R1759" t="s">
        <v>55</v>
      </c>
      <c r="S1759" t="s">
        <v>4</v>
      </c>
      <c r="T1759" t="s">
        <v>426</v>
      </c>
      <c r="U1759" t="s">
        <v>5373</v>
      </c>
      <c r="V1759" t="s">
        <v>3</v>
      </c>
      <c r="W1759" s="1">
        <v>0.1</v>
      </c>
      <c r="X1759" s="1" t="s">
        <v>1566</v>
      </c>
      <c r="Y1759" t="s">
        <v>4</v>
      </c>
      <c r="Z1759" t="s">
        <v>3</v>
      </c>
      <c r="AA1759" t="s">
        <v>416</v>
      </c>
      <c r="AB1759" t="s">
        <v>3</v>
      </c>
      <c r="AC1759" t="s">
        <v>3</v>
      </c>
      <c r="AD1759" t="s">
        <v>16</v>
      </c>
      <c r="AF1759" t="s">
        <v>3</v>
      </c>
      <c r="AG1759" s="5" t="s">
        <v>427</v>
      </c>
      <c r="AH1759" t="s">
        <v>3</v>
      </c>
      <c r="AK1759" t="s">
        <v>3</v>
      </c>
      <c r="AL1759" t="s">
        <v>4</v>
      </c>
      <c r="AM1759" t="s">
        <v>5734</v>
      </c>
      <c r="AN1759" t="s">
        <v>641</v>
      </c>
      <c r="AO1759" t="s">
        <v>3</v>
      </c>
    </row>
    <row r="1760" spans="1:42" x14ac:dyDescent="0.25">
      <c r="A1760" t="s">
        <v>4</v>
      </c>
      <c r="B1760" t="s">
        <v>4</v>
      </c>
      <c r="D1760" t="s">
        <v>5279</v>
      </c>
      <c r="E1760" t="s">
        <v>5369</v>
      </c>
      <c r="F1760">
        <v>2015</v>
      </c>
      <c r="G1760">
        <v>15</v>
      </c>
      <c r="I1760" t="s">
        <v>5370</v>
      </c>
      <c r="K1760">
        <v>20</v>
      </c>
      <c r="L1760">
        <v>13</v>
      </c>
      <c r="M1760">
        <v>3</v>
      </c>
      <c r="N1760" t="s">
        <v>5371</v>
      </c>
      <c r="O1760" t="s">
        <v>5372</v>
      </c>
      <c r="P1760" t="s">
        <v>12</v>
      </c>
      <c r="Q1760" t="s">
        <v>12</v>
      </c>
      <c r="R1760">
        <v>2</v>
      </c>
      <c r="S1760" t="s">
        <v>4</v>
      </c>
      <c r="T1760" t="s">
        <v>426</v>
      </c>
      <c r="U1760" t="s">
        <v>3</v>
      </c>
      <c r="V1760" t="s">
        <v>3</v>
      </c>
      <c r="W1760" s="1">
        <v>0.25</v>
      </c>
      <c r="X1760" s="1" t="s">
        <v>457</v>
      </c>
      <c r="Y1760" t="s">
        <v>4</v>
      </c>
      <c r="Z1760" t="s">
        <v>3</v>
      </c>
      <c r="AA1760" t="s">
        <v>416</v>
      </c>
      <c r="AB1760" t="s">
        <v>3</v>
      </c>
      <c r="AC1760" t="s">
        <v>5375</v>
      </c>
      <c r="AD1760" t="s">
        <v>16</v>
      </c>
      <c r="AE1760">
        <v>2001</v>
      </c>
      <c r="AF1760" t="s">
        <v>3</v>
      </c>
      <c r="AG1760" t="s">
        <v>9</v>
      </c>
      <c r="AH1760" t="s">
        <v>4</v>
      </c>
      <c r="AI1760" t="s">
        <v>567</v>
      </c>
      <c r="AJ1760" t="s">
        <v>5374</v>
      </c>
      <c r="AK1760" t="s">
        <v>3</v>
      </c>
      <c r="AL1760" t="s">
        <v>3</v>
      </c>
      <c r="AN1760" t="s">
        <v>641</v>
      </c>
      <c r="AO1760" t="s">
        <v>3</v>
      </c>
    </row>
    <row r="1761" spans="1:41" x14ac:dyDescent="0.25">
      <c r="A1761" t="s">
        <v>4</v>
      </c>
      <c r="B1761" t="s">
        <v>4</v>
      </c>
      <c r="D1761" t="s">
        <v>5279</v>
      </c>
      <c r="E1761" t="s">
        <v>5376</v>
      </c>
      <c r="F1761">
        <v>2016</v>
      </c>
      <c r="G1761">
        <v>16</v>
      </c>
      <c r="J1761">
        <v>198</v>
      </c>
      <c r="K1761">
        <v>16</v>
      </c>
      <c r="L1761">
        <v>14</v>
      </c>
      <c r="M1761">
        <v>12</v>
      </c>
      <c r="N1761" t="s">
        <v>5377</v>
      </c>
      <c r="O1761" t="s">
        <v>5378</v>
      </c>
      <c r="P1761" t="s">
        <v>12</v>
      </c>
      <c r="Q1761" t="s">
        <v>12</v>
      </c>
      <c r="R1761">
        <v>7</v>
      </c>
      <c r="S1761" t="s">
        <v>4</v>
      </c>
      <c r="T1761" t="s">
        <v>426</v>
      </c>
      <c r="U1761" t="s">
        <v>3</v>
      </c>
      <c r="V1761" t="s">
        <v>3</v>
      </c>
      <c r="W1761" s="1">
        <v>0.25</v>
      </c>
      <c r="X1761" s="1" t="s">
        <v>457</v>
      </c>
      <c r="Y1761" t="s">
        <v>4</v>
      </c>
      <c r="Z1761" t="s">
        <v>3</v>
      </c>
      <c r="AA1761" t="s">
        <v>436</v>
      </c>
      <c r="AB1761" t="s">
        <v>3</v>
      </c>
      <c r="AC1761" t="s">
        <v>3</v>
      </c>
      <c r="AD1761" t="s">
        <v>49</v>
      </c>
      <c r="AF1761" t="s">
        <v>3</v>
      </c>
      <c r="AG1761" t="s">
        <v>9</v>
      </c>
      <c r="AH1761" t="s">
        <v>3</v>
      </c>
      <c r="AK1761" t="s">
        <v>3</v>
      </c>
      <c r="AL1761" t="s">
        <v>3</v>
      </c>
      <c r="AN1761" t="s">
        <v>641</v>
      </c>
      <c r="AO1761" t="s">
        <v>3</v>
      </c>
    </row>
    <row r="1762" spans="1:41" x14ac:dyDescent="0.25">
      <c r="A1762" t="s">
        <v>4</v>
      </c>
      <c r="B1762" t="s">
        <v>4</v>
      </c>
      <c r="D1762" t="s">
        <v>5279</v>
      </c>
      <c r="E1762" t="s">
        <v>5379</v>
      </c>
      <c r="F1762">
        <v>2016</v>
      </c>
      <c r="G1762">
        <v>16</v>
      </c>
      <c r="J1762">
        <v>496</v>
      </c>
      <c r="K1762">
        <v>17</v>
      </c>
      <c r="L1762">
        <v>10</v>
      </c>
      <c r="M1762">
        <v>8</v>
      </c>
      <c r="N1762" t="s">
        <v>5380</v>
      </c>
      <c r="O1762" t="s">
        <v>5381</v>
      </c>
      <c r="P1762" t="s">
        <v>5382</v>
      </c>
      <c r="Q1762" t="s">
        <v>30</v>
      </c>
      <c r="R1762">
        <v>2</v>
      </c>
      <c r="S1762" t="s">
        <v>4</v>
      </c>
      <c r="T1762" s="5" t="s">
        <v>7</v>
      </c>
      <c r="U1762" t="s">
        <v>3</v>
      </c>
      <c r="V1762" t="s">
        <v>3</v>
      </c>
      <c r="W1762" s="1">
        <v>0.1</v>
      </c>
      <c r="X1762" s="1" t="s">
        <v>457</v>
      </c>
      <c r="Y1762" t="s">
        <v>4</v>
      </c>
      <c r="Z1762" t="s">
        <v>3</v>
      </c>
      <c r="AA1762" t="s">
        <v>416</v>
      </c>
      <c r="AB1762" t="s">
        <v>3</v>
      </c>
      <c r="AC1762" t="s">
        <v>3</v>
      </c>
      <c r="AD1762" t="s">
        <v>16</v>
      </c>
      <c r="AF1762" t="s">
        <v>3</v>
      </c>
      <c r="AG1762" t="s">
        <v>9</v>
      </c>
      <c r="AH1762" t="s">
        <v>3</v>
      </c>
      <c r="AK1762" t="s">
        <v>3</v>
      </c>
      <c r="AL1762" t="s">
        <v>3</v>
      </c>
      <c r="AN1762" t="s">
        <v>641</v>
      </c>
      <c r="AO1762" t="s">
        <v>3</v>
      </c>
    </row>
    <row r="1763" spans="1:41" x14ac:dyDescent="0.25">
      <c r="A1763" t="s">
        <v>4</v>
      </c>
      <c r="B1763" t="s">
        <v>4</v>
      </c>
      <c r="D1763" t="s">
        <v>5279</v>
      </c>
      <c r="E1763" t="s">
        <v>5383</v>
      </c>
      <c r="F1763">
        <v>2016</v>
      </c>
      <c r="G1763">
        <v>16</v>
      </c>
      <c r="J1763">
        <v>503</v>
      </c>
      <c r="K1763">
        <v>17</v>
      </c>
      <c r="L1763">
        <v>17</v>
      </c>
      <c r="M1763">
        <v>4</v>
      </c>
      <c r="N1763" t="s">
        <v>5384</v>
      </c>
      <c r="O1763" t="s">
        <v>5385</v>
      </c>
      <c r="P1763" t="s">
        <v>17</v>
      </c>
      <c r="Q1763" t="s">
        <v>17</v>
      </c>
      <c r="R1763">
        <v>13</v>
      </c>
      <c r="S1763" t="s">
        <v>4</v>
      </c>
      <c r="T1763" t="s">
        <v>18</v>
      </c>
      <c r="U1763" t="s">
        <v>3</v>
      </c>
      <c r="V1763" t="s">
        <v>3</v>
      </c>
      <c r="W1763" s="1">
        <v>1</v>
      </c>
      <c r="X1763" s="1" t="s">
        <v>457</v>
      </c>
      <c r="Y1763" t="s">
        <v>4</v>
      </c>
      <c r="Z1763" t="s">
        <v>3</v>
      </c>
      <c r="AA1763" t="s">
        <v>416</v>
      </c>
      <c r="AB1763" t="s">
        <v>3</v>
      </c>
      <c r="AC1763" t="s">
        <v>3</v>
      </c>
      <c r="AD1763" t="s">
        <v>16</v>
      </c>
      <c r="AF1763" t="s">
        <v>3</v>
      </c>
      <c r="AG1763" t="s">
        <v>9</v>
      </c>
      <c r="AH1763" t="s">
        <v>3</v>
      </c>
      <c r="AK1763" t="s">
        <v>3</v>
      </c>
      <c r="AL1763" t="s">
        <v>3</v>
      </c>
      <c r="AN1763" t="s">
        <v>641</v>
      </c>
      <c r="AO1763" t="s">
        <v>3</v>
      </c>
    </row>
    <row r="1764" spans="1:41" x14ac:dyDescent="0.25">
      <c r="A1764" t="s">
        <v>4</v>
      </c>
      <c r="B1764" t="s">
        <v>4</v>
      </c>
      <c r="D1764" t="s">
        <v>5279</v>
      </c>
      <c r="E1764" t="s">
        <v>5386</v>
      </c>
      <c r="F1764">
        <v>2016</v>
      </c>
      <c r="G1764">
        <v>16</v>
      </c>
      <c r="J1764">
        <v>603</v>
      </c>
      <c r="K1764">
        <v>13</v>
      </c>
      <c r="L1764">
        <v>16</v>
      </c>
      <c r="M1764">
        <v>6</v>
      </c>
      <c r="N1764" t="s">
        <v>5387</v>
      </c>
      <c r="O1764" t="s">
        <v>5388</v>
      </c>
      <c r="P1764" t="s">
        <v>17</v>
      </c>
      <c r="Q1764" t="s">
        <v>17</v>
      </c>
      <c r="R1764" t="s">
        <v>999</v>
      </c>
      <c r="S1764" t="s">
        <v>4</v>
      </c>
      <c r="T1764" s="5" t="s">
        <v>7</v>
      </c>
      <c r="U1764" t="s">
        <v>3</v>
      </c>
      <c r="V1764" t="s">
        <v>3</v>
      </c>
      <c r="W1764" s="1">
        <v>1</v>
      </c>
      <c r="X1764" s="1" t="s">
        <v>457</v>
      </c>
      <c r="Y1764" t="s">
        <v>4</v>
      </c>
      <c r="Z1764" t="s">
        <v>3</v>
      </c>
      <c r="AA1764" t="s">
        <v>447</v>
      </c>
      <c r="AB1764" t="s">
        <v>3</v>
      </c>
      <c r="AC1764" t="s">
        <v>3</v>
      </c>
      <c r="AD1764" t="s">
        <v>16</v>
      </c>
      <c r="AF1764" t="s">
        <v>3</v>
      </c>
      <c r="AG1764" t="s">
        <v>9</v>
      </c>
      <c r="AH1764" t="s">
        <v>3</v>
      </c>
      <c r="AK1764" t="s">
        <v>3</v>
      </c>
      <c r="AL1764" t="s">
        <v>3</v>
      </c>
      <c r="AN1764" t="s">
        <v>641</v>
      </c>
      <c r="AO1764" t="s">
        <v>3</v>
      </c>
    </row>
    <row r="1765" spans="1:41" x14ac:dyDescent="0.25">
      <c r="A1765" t="s">
        <v>4</v>
      </c>
      <c r="B1765" t="s">
        <v>4</v>
      </c>
      <c r="D1765" t="s">
        <v>5279</v>
      </c>
      <c r="E1765" t="s">
        <v>5389</v>
      </c>
      <c r="F1765">
        <v>2016</v>
      </c>
      <c r="G1765">
        <v>16</v>
      </c>
      <c r="J1765">
        <v>1146</v>
      </c>
      <c r="K1765">
        <v>12</v>
      </c>
      <c r="L1765">
        <v>12</v>
      </c>
      <c r="M1765">
        <v>4</v>
      </c>
      <c r="N1765" t="s">
        <v>5390</v>
      </c>
      <c r="O1765" t="s">
        <v>5391</v>
      </c>
      <c r="P1765" t="s">
        <v>17</v>
      </c>
      <c r="Q1765" t="s">
        <v>17</v>
      </c>
      <c r="R1765">
        <v>5</v>
      </c>
      <c r="S1765" t="s">
        <v>4</v>
      </c>
      <c r="T1765" t="s">
        <v>18</v>
      </c>
      <c r="U1765" t="s">
        <v>3</v>
      </c>
      <c r="V1765" t="s">
        <v>3</v>
      </c>
      <c r="W1765" s="1">
        <v>1</v>
      </c>
      <c r="X1765" s="1" t="s">
        <v>457</v>
      </c>
      <c r="Y1765" t="s">
        <v>4</v>
      </c>
      <c r="Z1765" t="s">
        <v>3</v>
      </c>
      <c r="AA1765" t="s">
        <v>447</v>
      </c>
      <c r="AB1765" t="s">
        <v>3</v>
      </c>
      <c r="AC1765" t="s">
        <v>3</v>
      </c>
      <c r="AD1765" t="s">
        <v>16</v>
      </c>
      <c r="AE1765">
        <v>2016</v>
      </c>
      <c r="AF1765" t="s">
        <v>3</v>
      </c>
      <c r="AG1765" t="s">
        <v>9</v>
      </c>
      <c r="AH1765" t="s">
        <v>3</v>
      </c>
      <c r="AK1765" t="s">
        <v>3</v>
      </c>
      <c r="AL1765" t="s">
        <v>3</v>
      </c>
      <c r="AN1765" t="s">
        <v>641</v>
      </c>
      <c r="AO1765" t="s">
        <v>3</v>
      </c>
    </row>
    <row r="1766" spans="1:41" x14ac:dyDescent="0.25">
      <c r="A1766" t="s">
        <v>4</v>
      </c>
      <c r="B1766" t="s">
        <v>4</v>
      </c>
      <c r="D1766" t="s">
        <v>5279</v>
      </c>
      <c r="E1766" t="s">
        <v>5392</v>
      </c>
      <c r="F1766">
        <v>2016</v>
      </c>
      <c r="G1766">
        <v>16</v>
      </c>
      <c r="J1766">
        <v>1847</v>
      </c>
      <c r="K1766">
        <v>15</v>
      </c>
      <c r="L1766">
        <v>9</v>
      </c>
      <c r="M1766">
        <v>4</v>
      </c>
      <c r="N1766" t="s">
        <v>5393</v>
      </c>
      <c r="O1766" t="s">
        <v>5394</v>
      </c>
      <c r="P1766" t="s">
        <v>12</v>
      </c>
      <c r="Q1766" t="s">
        <v>12</v>
      </c>
      <c r="R1766" t="s">
        <v>80</v>
      </c>
      <c r="S1766" t="s">
        <v>4</v>
      </c>
      <c r="T1766" t="s">
        <v>426</v>
      </c>
      <c r="U1766" t="s">
        <v>3</v>
      </c>
      <c r="V1766" t="s">
        <v>3</v>
      </c>
      <c r="W1766" s="1">
        <v>0.25</v>
      </c>
      <c r="X1766" s="1" t="s">
        <v>457</v>
      </c>
      <c r="Y1766" t="s">
        <v>4</v>
      </c>
      <c r="Z1766" t="s">
        <v>3</v>
      </c>
      <c r="AA1766" t="s">
        <v>416</v>
      </c>
      <c r="AB1766" t="s">
        <v>3</v>
      </c>
      <c r="AC1766" t="s">
        <v>5395</v>
      </c>
      <c r="AD1766" t="s">
        <v>16</v>
      </c>
      <c r="AE1766">
        <v>2000</v>
      </c>
      <c r="AF1766" t="s">
        <v>3</v>
      </c>
      <c r="AG1766" t="s">
        <v>9</v>
      </c>
      <c r="AH1766" t="s">
        <v>4</v>
      </c>
      <c r="AI1766" t="s">
        <v>580</v>
      </c>
      <c r="AJ1766" t="s">
        <v>5396</v>
      </c>
      <c r="AK1766" t="s">
        <v>3</v>
      </c>
      <c r="AL1766" t="s">
        <v>3</v>
      </c>
      <c r="AN1766" t="s">
        <v>641</v>
      </c>
      <c r="AO1766" t="s">
        <v>3</v>
      </c>
    </row>
    <row r="1767" spans="1:41" x14ac:dyDescent="0.25">
      <c r="A1767" t="s">
        <v>4</v>
      </c>
      <c r="B1767" t="s">
        <v>4</v>
      </c>
      <c r="D1767" t="s">
        <v>5279</v>
      </c>
      <c r="E1767" t="s">
        <v>5397</v>
      </c>
      <c r="F1767">
        <v>2016</v>
      </c>
      <c r="G1767">
        <v>16</v>
      </c>
      <c r="J1767">
        <v>2025</v>
      </c>
      <c r="K1767">
        <v>18</v>
      </c>
      <c r="L1767">
        <v>15</v>
      </c>
      <c r="M1767">
        <v>3</v>
      </c>
      <c r="N1767" t="s">
        <v>5398</v>
      </c>
      <c r="O1767" t="s">
        <v>5399</v>
      </c>
      <c r="P1767" t="s">
        <v>17</v>
      </c>
      <c r="Q1767" t="s">
        <v>17</v>
      </c>
      <c r="R1767">
        <v>8</v>
      </c>
      <c r="S1767" t="s">
        <v>4</v>
      </c>
      <c r="T1767" t="s">
        <v>18</v>
      </c>
      <c r="U1767" t="s">
        <v>3</v>
      </c>
      <c r="V1767" t="s">
        <v>3</v>
      </c>
      <c r="W1767" s="1">
        <v>1</v>
      </c>
      <c r="X1767" s="1" t="s">
        <v>457</v>
      </c>
      <c r="Y1767" t="s">
        <v>4</v>
      </c>
      <c r="Z1767" t="s">
        <v>3</v>
      </c>
      <c r="AA1767" t="s">
        <v>416</v>
      </c>
      <c r="AB1767" t="s">
        <v>3</v>
      </c>
      <c r="AC1767" t="s">
        <v>3</v>
      </c>
      <c r="AD1767" t="s">
        <v>49</v>
      </c>
      <c r="AF1767" t="s">
        <v>3</v>
      </c>
      <c r="AG1767" t="s">
        <v>9</v>
      </c>
      <c r="AH1767" t="s">
        <v>3</v>
      </c>
      <c r="AK1767" t="s">
        <v>3</v>
      </c>
      <c r="AL1767" t="s">
        <v>3</v>
      </c>
      <c r="AN1767" t="s">
        <v>641</v>
      </c>
      <c r="AO1767" t="s">
        <v>3</v>
      </c>
    </row>
    <row r="1768" spans="1:41" x14ac:dyDescent="0.25">
      <c r="A1768" t="s">
        <v>4</v>
      </c>
      <c r="B1768" t="s">
        <v>4</v>
      </c>
      <c r="D1768" t="s">
        <v>5279</v>
      </c>
      <c r="E1768" t="s">
        <v>5400</v>
      </c>
      <c r="F1768">
        <v>2017</v>
      </c>
      <c r="G1768">
        <v>17</v>
      </c>
      <c r="J1768">
        <v>308</v>
      </c>
      <c r="K1768">
        <v>14</v>
      </c>
      <c r="L1768">
        <v>9</v>
      </c>
      <c r="M1768">
        <v>8</v>
      </c>
      <c r="N1768" t="s">
        <v>5401</v>
      </c>
      <c r="O1768" t="s">
        <v>5402</v>
      </c>
      <c r="P1768" t="s">
        <v>5</v>
      </c>
      <c r="Q1768" t="s">
        <v>5</v>
      </c>
      <c r="R1768" t="s">
        <v>76</v>
      </c>
      <c r="S1768" t="s">
        <v>4</v>
      </c>
      <c r="T1768" s="5" t="s">
        <v>426</v>
      </c>
      <c r="U1768" t="s">
        <v>3</v>
      </c>
      <c r="V1768" t="s">
        <v>3</v>
      </c>
      <c r="W1768" s="1">
        <v>0.01</v>
      </c>
      <c r="X1768" s="1" t="s">
        <v>457</v>
      </c>
      <c r="Y1768" t="s">
        <v>4</v>
      </c>
      <c r="Z1768" t="s">
        <v>3</v>
      </c>
      <c r="AA1768" t="s">
        <v>416</v>
      </c>
      <c r="AB1768" t="s">
        <v>3</v>
      </c>
      <c r="AC1768" t="s">
        <v>1750</v>
      </c>
      <c r="AD1768" t="s">
        <v>16</v>
      </c>
      <c r="AF1768" t="s">
        <v>3</v>
      </c>
      <c r="AG1768" t="s">
        <v>9</v>
      </c>
      <c r="AH1768" t="s">
        <v>3</v>
      </c>
      <c r="AK1768" t="s">
        <v>3</v>
      </c>
      <c r="AL1768" t="s">
        <v>4</v>
      </c>
      <c r="AM1768" t="s">
        <v>437</v>
      </c>
      <c r="AN1768" t="s">
        <v>641</v>
      </c>
      <c r="AO1768" t="s">
        <v>3</v>
      </c>
    </row>
    <row r="1769" spans="1:41" x14ac:dyDescent="0.25">
      <c r="A1769" t="s">
        <v>4</v>
      </c>
      <c r="B1769" t="s">
        <v>4</v>
      </c>
      <c r="D1769" t="s">
        <v>5279</v>
      </c>
      <c r="E1769" t="s">
        <v>5400</v>
      </c>
      <c r="F1769">
        <v>2017</v>
      </c>
      <c r="G1769">
        <v>17</v>
      </c>
      <c r="J1769">
        <v>308</v>
      </c>
      <c r="K1769">
        <v>14</v>
      </c>
      <c r="L1769">
        <v>9</v>
      </c>
      <c r="M1769">
        <v>8</v>
      </c>
      <c r="N1769" t="s">
        <v>5401</v>
      </c>
      <c r="O1769" t="s">
        <v>5402</v>
      </c>
      <c r="P1769" t="s">
        <v>5</v>
      </c>
      <c r="Q1769" t="s">
        <v>5</v>
      </c>
      <c r="R1769" t="s">
        <v>157</v>
      </c>
      <c r="S1769" t="s">
        <v>4</v>
      </c>
      <c r="T1769" s="5" t="s">
        <v>426</v>
      </c>
      <c r="U1769" t="s">
        <v>3</v>
      </c>
      <c r="V1769" t="s">
        <v>3</v>
      </c>
      <c r="W1769" s="1">
        <v>0.01</v>
      </c>
      <c r="X1769" s="1" t="s">
        <v>457</v>
      </c>
      <c r="Y1769" t="s">
        <v>4</v>
      </c>
      <c r="Z1769" t="s">
        <v>3</v>
      </c>
      <c r="AA1769" t="s">
        <v>416</v>
      </c>
      <c r="AB1769" t="s">
        <v>3</v>
      </c>
      <c r="AC1769" t="s">
        <v>3</v>
      </c>
      <c r="AD1769" t="s">
        <v>16</v>
      </c>
      <c r="AF1769" t="s">
        <v>3</v>
      </c>
      <c r="AG1769" t="s">
        <v>9</v>
      </c>
      <c r="AH1769" t="s">
        <v>3</v>
      </c>
      <c r="AK1769" t="s">
        <v>3</v>
      </c>
      <c r="AL1769" t="s">
        <v>4</v>
      </c>
      <c r="AM1769" t="s">
        <v>437</v>
      </c>
      <c r="AN1769" t="s">
        <v>641</v>
      </c>
      <c r="AO1769" t="s">
        <v>3</v>
      </c>
    </row>
    <row r="1770" spans="1:41" x14ac:dyDescent="0.25">
      <c r="A1770" t="s">
        <v>4</v>
      </c>
      <c r="B1770" t="s">
        <v>4</v>
      </c>
      <c r="D1770" t="s">
        <v>5279</v>
      </c>
      <c r="E1770" t="s">
        <v>5403</v>
      </c>
      <c r="F1770">
        <v>2017</v>
      </c>
      <c r="G1770">
        <v>17</v>
      </c>
      <c r="J1770">
        <v>761</v>
      </c>
      <c r="K1770">
        <v>12</v>
      </c>
      <c r="L1770">
        <v>7</v>
      </c>
      <c r="M1770">
        <v>2</v>
      </c>
      <c r="N1770" t="s">
        <v>5404</v>
      </c>
      <c r="O1770" t="s">
        <v>5405</v>
      </c>
      <c r="P1770" t="s">
        <v>22</v>
      </c>
      <c r="Q1770" t="s">
        <v>22</v>
      </c>
      <c r="R1770">
        <v>2</v>
      </c>
      <c r="S1770" t="s">
        <v>4</v>
      </c>
      <c r="T1770" t="s">
        <v>7</v>
      </c>
      <c r="U1770" t="s">
        <v>3</v>
      </c>
      <c r="V1770" t="s">
        <v>3</v>
      </c>
      <c r="W1770" s="1">
        <v>0.02</v>
      </c>
      <c r="X1770" s="1" t="s">
        <v>457</v>
      </c>
      <c r="Y1770" t="s">
        <v>4</v>
      </c>
      <c r="Z1770" t="s">
        <v>3</v>
      </c>
      <c r="AA1770" t="s">
        <v>416</v>
      </c>
      <c r="AB1770" t="s">
        <v>3</v>
      </c>
      <c r="AC1770" t="s">
        <v>3</v>
      </c>
      <c r="AD1770" t="s">
        <v>16</v>
      </c>
      <c r="AF1770" t="s">
        <v>3</v>
      </c>
      <c r="AG1770" t="s">
        <v>9</v>
      </c>
      <c r="AH1770" t="s">
        <v>3</v>
      </c>
      <c r="AK1770" t="s">
        <v>3</v>
      </c>
      <c r="AL1770" t="s">
        <v>3</v>
      </c>
      <c r="AN1770" t="s">
        <v>641</v>
      </c>
      <c r="AO1770" t="s">
        <v>3</v>
      </c>
    </row>
    <row r="1771" spans="1:41" x14ac:dyDescent="0.25">
      <c r="A1771" t="s">
        <v>4</v>
      </c>
      <c r="B1771" t="s">
        <v>4</v>
      </c>
      <c r="D1771" t="s">
        <v>5279</v>
      </c>
      <c r="E1771" t="s">
        <v>5406</v>
      </c>
      <c r="F1771">
        <v>2017</v>
      </c>
      <c r="G1771">
        <v>17</v>
      </c>
      <c r="J1771">
        <v>1215</v>
      </c>
      <c r="K1771">
        <v>21</v>
      </c>
      <c r="L1771">
        <v>25</v>
      </c>
      <c r="M1771">
        <v>8</v>
      </c>
      <c r="N1771" t="s">
        <v>5407</v>
      </c>
      <c r="O1771" t="s">
        <v>5408</v>
      </c>
      <c r="P1771" t="s">
        <v>178</v>
      </c>
      <c r="Q1771" t="s">
        <v>17</v>
      </c>
      <c r="R1771">
        <v>1</v>
      </c>
      <c r="S1771" t="s">
        <v>4</v>
      </c>
      <c r="T1771" s="6" t="s">
        <v>469</v>
      </c>
      <c r="U1771" t="s">
        <v>3</v>
      </c>
      <c r="V1771" t="s">
        <v>3</v>
      </c>
      <c r="W1771" s="1">
        <v>0.01</v>
      </c>
      <c r="X1771" s="1" t="s">
        <v>457</v>
      </c>
      <c r="Y1771" t="s">
        <v>4</v>
      </c>
      <c r="Z1771" t="s">
        <v>3</v>
      </c>
      <c r="AA1771" t="s">
        <v>416</v>
      </c>
      <c r="AB1771" t="s">
        <v>3</v>
      </c>
      <c r="AC1771" t="s">
        <v>3</v>
      </c>
      <c r="AD1771" t="s">
        <v>16</v>
      </c>
      <c r="AE1771">
        <v>2012</v>
      </c>
      <c r="AF1771" t="s">
        <v>3</v>
      </c>
      <c r="AG1771" t="s">
        <v>9</v>
      </c>
      <c r="AH1771" t="s">
        <v>3</v>
      </c>
      <c r="AK1771" t="s">
        <v>3</v>
      </c>
      <c r="AL1771" t="s">
        <v>3</v>
      </c>
      <c r="AN1771" t="s">
        <v>641</v>
      </c>
      <c r="AO1771" t="s">
        <v>3</v>
      </c>
    </row>
    <row r="1772" spans="1:41" x14ac:dyDescent="0.25">
      <c r="A1772" t="s">
        <v>4</v>
      </c>
      <c r="B1772" t="s">
        <v>4</v>
      </c>
      <c r="D1772" t="s">
        <v>5279</v>
      </c>
      <c r="E1772" t="s">
        <v>5409</v>
      </c>
      <c r="F1772">
        <v>2017</v>
      </c>
      <c r="G1772">
        <v>17</v>
      </c>
      <c r="J1772">
        <v>1511</v>
      </c>
      <c r="K1772">
        <v>11</v>
      </c>
      <c r="L1772">
        <v>7</v>
      </c>
      <c r="M1772">
        <v>15</v>
      </c>
      <c r="N1772" t="s">
        <v>5410</v>
      </c>
      <c r="O1772" t="s">
        <v>5411</v>
      </c>
      <c r="P1772" t="s">
        <v>22</v>
      </c>
      <c r="Q1772" t="s">
        <v>22</v>
      </c>
      <c r="R1772">
        <v>7</v>
      </c>
      <c r="S1772" t="s">
        <v>4</v>
      </c>
      <c r="T1772" t="s">
        <v>7</v>
      </c>
      <c r="U1772" t="s">
        <v>3</v>
      </c>
      <c r="V1772" t="s">
        <v>3</v>
      </c>
      <c r="W1772" s="1">
        <v>0.01</v>
      </c>
      <c r="X1772" s="1" t="s">
        <v>457</v>
      </c>
      <c r="Y1772" t="s">
        <v>4</v>
      </c>
      <c r="Z1772" t="s">
        <v>3</v>
      </c>
      <c r="AA1772" t="s">
        <v>447</v>
      </c>
      <c r="AB1772" t="s">
        <v>3</v>
      </c>
      <c r="AC1772" t="s">
        <v>3</v>
      </c>
      <c r="AD1772" t="s">
        <v>16</v>
      </c>
      <c r="AF1772" t="s">
        <v>3</v>
      </c>
      <c r="AG1772" t="s">
        <v>9</v>
      </c>
      <c r="AH1772" t="s">
        <v>3</v>
      </c>
      <c r="AK1772" t="s">
        <v>3</v>
      </c>
      <c r="AL1772" t="s">
        <v>3</v>
      </c>
      <c r="AN1772" t="s">
        <v>3</v>
      </c>
      <c r="AO1772" t="s">
        <v>3</v>
      </c>
    </row>
    <row r="1773" spans="1:41" x14ac:dyDescent="0.25">
      <c r="A1773" t="s">
        <v>4</v>
      </c>
      <c r="B1773" t="s">
        <v>4</v>
      </c>
      <c r="D1773" t="s">
        <v>5279</v>
      </c>
      <c r="E1773" t="s">
        <v>5412</v>
      </c>
      <c r="F1773">
        <v>2017</v>
      </c>
      <c r="G1773">
        <v>17</v>
      </c>
      <c r="J1773">
        <v>1547</v>
      </c>
      <c r="K1773">
        <v>23</v>
      </c>
      <c r="L1773">
        <v>13</v>
      </c>
      <c r="M1773">
        <v>8</v>
      </c>
      <c r="N1773" t="s">
        <v>5413</v>
      </c>
      <c r="O1773" t="s">
        <v>5414</v>
      </c>
      <c r="P1773" t="s">
        <v>5415</v>
      </c>
      <c r="Q1773" t="s">
        <v>237</v>
      </c>
      <c r="R1773" t="s">
        <v>28</v>
      </c>
      <c r="S1773" t="s">
        <v>4</v>
      </c>
      <c r="T1773" t="s">
        <v>7</v>
      </c>
      <c r="U1773" t="s">
        <v>3</v>
      </c>
      <c r="V1773" t="s">
        <v>3</v>
      </c>
      <c r="W1773" s="1">
        <v>0.1</v>
      </c>
      <c r="X1773" s="1" t="s">
        <v>457</v>
      </c>
      <c r="Y1773" t="s">
        <v>4</v>
      </c>
      <c r="Z1773" t="s">
        <v>3</v>
      </c>
      <c r="AA1773" t="s">
        <v>447</v>
      </c>
      <c r="AB1773" t="s">
        <v>3</v>
      </c>
      <c r="AC1773" t="s">
        <v>3</v>
      </c>
      <c r="AD1773" t="s">
        <v>16</v>
      </c>
      <c r="AF1773" t="s">
        <v>3</v>
      </c>
      <c r="AG1773" t="s">
        <v>9</v>
      </c>
      <c r="AH1773" t="s">
        <v>3</v>
      </c>
      <c r="AK1773" t="s">
        <v>3</v>
      </c>
      <c r="AL1773" t="s">
        <v>3</v>
      </c>
      <c r="AN1773" t="s">
        <v>641</v>
      </c>
      <c r="AO1773" t="s">
        <v>3</v>
      </c>
    </row>
    <row r="1774" spans="1:41" x14ac:dyDescent="0.25">
      <c r="A1774" t="s">
        <v>4</v>
      </c>
      <c r="B1774" t="s">
        <v>4</v>
      </c>
      <c r="D1774" t="s">
        <v>5279</v>
      </c>
      <c r="E1774" t="s">
        <v>5416</v>
      </c>
      <c r="F1774">
        <v>2017</v>
      </c>
      <c r="G1774">
        <v>17</v>
      </c>
      <c r="J1774">
        <v>1641</v>
      </c>
      <c r="K1774">
        <v>16</v>
      </c>
      <c r="L1774">
        <v>21</v>
      </c>
      <c r="M1774">
        <v>28</v>
      </c>
      <c r="N1774" t="s">
        <v>5417</v>
      </c>
      <c r="O1774" t="s">
        <v>5418</v>
      </c>
      <c r="P1774" t="s">
        <v>736</v>
      </c>
      <c r="Q1774" t="s">
        <v>17</v>
      </c>
      <c r="R1774">
        <v>1</v>
      </c>
      <c r="S1774" t="s">
        <v>4</v>
      </c>
      <c r="T1774" t="s">
        <v>18</v>
      </c>
      <c r="U1774" t="s">
        <v>3</v>
      </c>
      <c r="V1774" t="s">
        <v>3</v>
      </c>
      <c r="W1774" s="1">
        <v>1</v>
      </c>
      <c r="X1774" s="1" t="s">
        <v>457</v>
      </c>
      <c r="Y1774" t="s">
        <v>4</v>
      </c>
      <c r="Z1774" t="s">
        <v>3</v>
      </c>
      <c r="AA1774" t="s">
        <v>416</v>
      </c>
      <c r="AB1774" t="s">
        <v>3</v>
      </c>
      <c r="AC1774" t="s">
        <v>3</v>
      </c>
      <c r="AD1774" t="s">
        <v>16</v>
      </c>
      <c r="AF1774" t="s">
        <v>3</v>
      </c>
      <c r="AG1774" t="s">
        <v>9</v>
      </c>
      <c r="AH1774" t="s">
        <v>3</v>
      </c>
      <c r="AK1774" t="s">
        <v>3</v>
      </c>
      <c r="AL1774" t="s">
        <v>4</v>
      </c>
      <c r="AM1774" t="s">
        <v>549</v>
      </c>
      <c r="AN1774" t="s">
        <v>641</v>
      </c>
      <c r="AO1774" t="s">
        <v>3</v>
      </c>
    </row>
    <row r="1775" spans="1:41" x14ac:dyDescent="0.25">
      <c r="A1775" t="s">
        <v>4</v>
      </c>
      <c r="B1775" t="s">
        <v>4</v>
      </c>
      <c r="D1775" t="s">
        <v>5279</v>
      </c>
      <c r="E1775" t="s">
        <v>5416</v>
      </c>
      <c r="F1775">
        <v>2017</v>
      </c>
      <c r="G1775">
        <v>17</v>
      </c>
      <c r="J1775">
        <v>1641</v>
      </c>
      <c r="K1775">
        <v>16</v>
      </c>
      <c r="L1775">
        <v>21</v>
      </c>
      <c r="M1775">
        <v>28</v>
      </c>
      <c r="N1775" t="s">
        <v>5417</v>
      </c>
      <c r="O1775" t="s">
        <v>5418</v>
      </c>
      <c r="P1775" t="s">
        <v>736</v>
      </c>
      <c r="Q1775" t="s">
        <v>17</v>
      </c>
      <c r="R1775">
        <v>1</v>
      </c>
      <c r="S1775" t="s">
        <v>4</v>
      </c>
      <c r="T1775" t="s">
        <v>18</v>
      </c>
      <c r="U1775" t="s">
        <v>3</v>
      </c>
      <c r="V1775" t="s">
        <v>3</v>
      </c>
      <c r="W1775" s="1">
        <v>1</v>
      </c>
      <c r="X1775" s="1" t="s">
        <v>457</v>
      </c>
      <c r="Y1775" t="s">
        <v>4</v>
      </c>
      <c r="Z1775" t="s">
        <v>3</v>
      </c>
      <c r="AA1775" t="s">
        <v>416</v>
      </c>
      <c r="AB1775" t="s">
        <v>3</v>
      </c>
      <c r="AC1775" t="s">
        <v>3</v>
      </c>
      <c r="AD1775" t="s">
        <v>16</v>
      </c>
      <c r="AE1775">
        <v>2006</v>
      </c>
      <c r="AF1775" t="s">
        <v>3</v>
      </c>
      <c r="AG1775" t="s">
        <v>9</v>
      </c>
      <c r="AH1775" t="s">
        <v>3</v>
      </c>
      <c r="AK1775" t="s">
        <v>3</v>
      </c>
      <c r="AL1775" t="s">
        <v>4</v>
      </c>
      <c r="AM1775" t="s">
        <v>549</v>
      </c>
      <c r="AN1775" t="s">
        <v>641</v>
      </c>
      <c r="AO1775" t="s">
        <v>3</v>
      </c>
    </row>
    <row r="1776" spans="1:41" x14ac:dyDescent="0.25">
      <c r="A1776" t="s">
        <v>4</v>
      </c>
      <c r="B1776" t="s">
        <v>4</v>
      </c>
      <c r="D1776" t="s">
        <v>5279</v>
      </c>
      <c r="E1776" t="s">
        <v>5416</v>
      </c>
      <c r="F1776">
        <v>2017</v>
      </c>
      <c r="G1776">
        <v>17</v>
      </c>
      <c r="J1776">
        <v>1641</v>
      </c>
      <c r="K1776">
        <v>16</v>
      </c>
      <c r="L1776">
        <v>21</v>
      </c>
      <c r="M1776">
        <v>28</v>
      </c>
      <c r="N1776" t="s">
        <v>5417</v>
      </c>
      <c r="O1776" t="s">
        <v>5418</v>
      </c>
      <c r="P1776" t="s">
        <v>736</v>
      </c>
      <c r="Q1776" t="s">
        <v>17</v>
      </c>
      <c r="R1776">
        <v>1</v>
      </c>
      <c r="S1776" t="s">
        <v>4</v>
      </c>
      <c r="T1776" t="s">
        <v>18</v>
      </c>
      <c r="U1776" t="s">
        <v>3</v>
      </c>
      <c r="V1776" t="s">
        <v>3</v>
      </c>
      <c r="W1776" s="1">
        <v>1</v>
      </c>
      <c r="X1776" s="1" t="s">
        <v>457</v>
      </c>
      <c r="Y1776" t="s">
        <v>4</v>
      </c>
      <c r="Z1776" t="s">
        <v>3</v>
      </c>
      <c r="AA1776" t="s">
        <v>416</v>
      </c>
      <c r="AB1776" t="s">
        <v>3</v>
      </c>
      <c r="AC1776" t="s">
        <v>3</v>
      </c>
      <c r="AD1776" t="s">
        <v>16</v>
      </c>
      <c r="AE1776">
        <v>2005</v>
      </c>
      <c r="AF1776" t="s">
        <v>3</v>
      </c>
      <c r="AG1776" t="s">
        <v>9</v>
      </c>
      <c r="AH1776" t="s">
        <v>3</v>
      </c>
      <c r="AK1776" t="s">
        <v>3</v>
      </c>
      <c r="AL1776" t="s">
        <v>4</v>
      </c>
      <c r="AM1776" t="s">
        <v>437</v>
      </c>
      <c r="AN1776" t="s">
        <v>641</v>
      </c>
      <c r="AO1776" t="s">
        <v>3</v>
      </c>
    </row>
    <row r="1777" spans="1:42" x14ac:dyDescent="0.25">
      <c r="A1777" t="s">
        <v>4</v>
      </c>
      <c r="B1777" t="s">
        <v>4</v>
      </c>
      <c r="D1777" t="s">
        <v>5279</v>
      </c>
      <c r="E1777" t="s">
        <v>5416</v>
      </c>
      <c r="F1777">
        <v>2017</v>
      </c>
      <c r="G1777">
        <v>17</v>
      </c>
      <c r="J1777">
        <v>1641</v>
      </c>
      <c r="K1777">
        <v>16</v>
      </c>
      <c r="L1777">
        <v>21</v>
      </c>
      <c r="M1777">
        <v>28</v>
      </c>
      <c r="N1777" t="s">
        <v>5417</v>
      </c>
      <c r="O1777" t="s">
        <v>5418</v>
      </c>
      <c r="P1777" t="s">
        <v>736</v>
      </c>
      <c r="Q1777" t="s">
        <v>17</v>
      </c>
      <c r="R1777">
        <v>1</v>
      </c>
      <c r="S1777" t="s">
        <v>4</v>
      </c>
      <c r="T1777" t="s">
        <v>18</v>
      </c>
      <c r="U1777" t="s">
        <v>3</v>
      </c>
      <c r="V1777" t="s">
        <v>3</v>
      </c>
      <c r="W1777" s="1">
        <v>1</v>
      </c>
      <c r="X1777" s="1" t="s">
        <v>457</v>
      </c>
      <c r="Y1777" t="s">
        <v>4</v>
      </c>
      <c r="Z1777" t="s">
        <v>3</v>
      </c>
      <c r="AA1777" t="s">
        <v>416</v>
      </c>
      <c r="AB1777" t="s">
        <v>3</v>
      </c>
      <c r="AC1777" t="s">
        <v>3</v>
      </c>
      <c r="AD1777" t="s">
        <v>16</v>
      </c>
      <c r="AE1777">
        <v>2005</v>
      </c>
      <c r="AF1777" t="s">
        <v>3</v>
      </c>
      <c r="AG1777" t="s">
        <v>9</v>
      </c>
      <c r="AH1777" t="s">
        <v>3</v>
      </c>
      <c r="AK1777" t="s">
        <v>3</v>
      </c>
      <c r="AL1777" t="s">
        <v>4</v>
      </c>
      <c r="AM1777" t="s">
        <v>437</v>
      </c>
      <c r="AN1777" t="s">
        <v>641</v>
      </c>
      <c r="AO1777" t="s">
        <v>3</v>
      </c>
    </row>
    <row r="1778" spans="1:42" x14ac:dyDescent="0.25">
      <c r="A1778" t="s">
        <v>4</v>
      </c>
      <c r="B1778" t="s">
        <v>4</v>
      </c>
      <c r="D1778" t="s">
        <v>5279</v>
      </c>
      <c r="E1778" t="s">
        <v>5416</v>
      </c>
      <c r="F1778">
        <v>2017</v>
      </c>
      <c r="G1778">
        <v>17</v>
      </c>
      <c r="J1778">
        <v>1641</v>
      </c>
      <c r="K1778">
        <v>16</v>
      </c>
      <c r="L1778">
        <v>21</v>
      </c>
      <c r="M1778">
        <v>28</v>
      </c>
      <c r="N1778" t="s">
        <v>5417</v>
      </c>
      <c r="O1778" t="s">
        <v>5418</v>
      </c>
      <c r="P1778" t="s">
        <v>736</v>
      </c>
      <c r="Q1778" t="s">
        <v>17</v>
      </c>
      <c r="R1778">
        <v>1</v>
      </c>
      <c r="S1778" t="s">
        <v>4</v>
      </c>
      <c r="T1778" t="s">
        <v>18</v>
      </c>
      <c r="U1778" t="s">
        <v>3</v>
      </c>
      <c r="V1778" t="s">
        <v>3</v>
      </c>
      <c r="W1778" s="1">
        <v>1</v>
      </c>
      <c r="X1778" s="1" t="s">
        <v>457</v>
      </c>
      <c r="Y1778" t="s">
        <v>4</v>
      </c>
      <c r="Z1778" t="s">
        <v>3</v>
      </c>
      <c r="AA1778" t="s">
        <v>416</v>
      </c>
      <c r="AB1778" t="s">
        <v>3</v>
      </c>
      <c r="AC1778" t="s">
        <v>3</v>
      </c>
      <c r="AD1778" t="s">
        <v>16</v>
      </c>
      <c r="AE1778">
        <v>2005</v>
      </c>
      <c r="AF1778" t="s">
        <v>3</v>
      </c>
      <c r="AG1778" t="s">
        <v>9</v>
      </c>
      <c r="AH1778" t="s">
        <v>3</v>
      </c>
      <c r="AK1778" t="s">
        <v>3</v>
      </c>
      <c r="AL1778" t="s">
        <v>4</v>
      </c>
      <c r="AM1778" t="s">
        <v>437</v>
      </c>
      <c r="AN1778" t="s">
        <v>641</v>
      </c>
      <c r="AO1778" t="s">
        <v>3</v>
      </c>
    </row>
    <row r="1779" spans="1:42" x14ac:dyDescent="0.25">
      <c r="A1779" t="s">
        <v>4</v>
      </c>
      <c r="B1779" t="s">
        <v>3</v>
      </c>
      <c r="C1779" t="s">
        <v>5419</v>
      </c>
      <c r="D1779" t="s">
        <v>5279</v>
      </c>
      <c r="E1779" t="s">
        <v>5416</v>
      </c>
      <c r="F1779">
        <v>2017</v>
      </c>
      <c r="G1779">
        <v>17</v>
      </c>
      <c r="J1779">
        <v>1641</v>
      </c>
      <c r="K1779">
        <v>16</v>
      </c>
      <c r="L1779">
        <v>21</v>
      </c>
      <c r="M1779">
        <v>28</v>
      </c>
      <c r="N1779" t="s">
        <v>5417</v>
      </c>
      <c r="O1779" t="s">
        <v>5418</v>
      </c>
      <c r="P1779" t="s">
        <v>736</v>
      </c>
      <c r="Q1779" t="s">
        <v>17</v>
      </c>
      <c r="R1779">
        <v>3</v>
      </c>
      <c r="S1779" t="s">
        <v>4</v>
      </c>
      <c r="T1779" t="s">
        <v>18</v>
      </c>
      <c r="U1779" t="s">
        <v>3</v>
      </c>
      <c r="V1779" t="s">
        <v>3</v>
      </c>
      <c r="W1779" s="1">
        <v>1</v>
      </c>
      <c r="X1779" s="1" t="s">
        <v>457</v>
      </c>
      <c r="Y1779" t="s">
        <v>4</v>
      </c>
      <c r="Z1779" t="s">
        <v>3</v>
      </c>
      <c r="AA1779" t="s">
        <v>416</v>
      </c>
      <c r="AB1779" t="s">
        <v>3</v>
      </c>
      <c r="AC1779" t="s">
        <v>3</v>
      </c>
      <c r="AD1779" t="s">
        <v>16</v>
      </c>
      <c r="AF1779" t="s">
        <v>3</v>
      </c>
      <c r="AG1779" t="s">
        <v>9</v>
      </c>
      <c r="AH1779" t="s">
        <v>3</v>
      </c>
      <c r="AK1779" t="s">
        <v>3</v>
      </c>
      <c r="AL1779" t="s">
        <v>4</v>
      </c>
      <c r="AM1779" t="s">
        <v>549</v>
      </c>
      <c r="AN1779" t="s">
        <v>641</v>
      </c>
      <c r="AO1779" t="s">
        <v>3</v>
      </c>
    </row>
    <row r="1780" spans="1:42" x14ac:dyDescent="0.25">
      <c r="A1780" t="s">
        <v>4</v>
      </c>
      <c r="B1780" t="s">
        <v>4</v>
      </c>
      <c r="D1780" t="s">
        <v>5279</v>
      </c>
      <c r="E1780" t="s">
        <v>5416</v>
      </c>
      <c r="F1780">
        <v>2017</v>
      </c>
      <c r="G1780">
        <v>17</v>
      </c>
      <c r="J1780">
        <v>1641</v>
      </c>
      <c r="K1780">
        <v>16</v>
      </c>
      <c r="L1780">
        <v>21</v>
      </c>
      <c r="M1780">
        <v>28</v>
      </c>
      <c r="N1780" t="s">
        <v>5417</v>
      </c>
      <c r="O1780" t="s">
        <v>5418</v>
      </c>
      <c r="P1780" t="s">
        <v>736</v>
      </c>
      <c r="Q1780" t="s">
        <v>17</v>
      </c>
      <c r="R1780" t="s">
        <v>1065</v>
      </c>
      <c r="S1780" t="s">
        <v>4</v>
      </c>
      <c r="T1780" t="s">
        <v>18</v>
      </c>
      <c r="U1780" t="s">
        <v>3</v>
      </c>
      <c r="V1780" t="s">
        <v>3</v>
      </c>
      <c r="W1780" s="1">
        <v>1</v>
      </c>
      <c r="X1780" s="1" t="s">
        <v>457</v>
      </c>
      <c r="Y1780" t="s">
        <v>4</v>
      </c>
      <c r="Z1780" t="s">
        <v>3</v>
      </c>
      <c r="AA1780" t="s">
        <v>416</v>
      </c>
      <c r="AB1780" t="s">
        <v>3</v>
      </c>
      <c r="AC1780" t="s">
        <v>3</v>
      </c>
      <c r="AD1780" t="s">
        <v>16</v>
      </c>
      <c r="AF1780" t="s">
        <v>3</v>
      </c>
      <c r="AG1780" t="s">
        <v>9</v>
      </c>
      <c r="AH1780" t="s">
        <v>3</v>
      </c>
      <c r="AK1780" t="s">
        <v>3</v>
      </c>
      <c r="AL1780" t="s">
        <v>4</v>
      </c>
      <c r="AM1780" t="s">
        <v>549</v>
      </c>
      <c r="AN1780" t="s">
        <v>641</v>
      </c>
      <c r="AO1780" t="s">
        <v>3</v>
      </c>
    </row>
    <row r="1781" spans="1:42" x14ac:dyDescent="0.25">
      <c r="A1781" t="s">
        <v>4</v>
      </c>
      <c r="B1781" t="s">
        <v>3</v>
      </c>
      <c r="C1781" t="s">
        <v>5419</v>
      </c>
      <c r="D1781" t="s">
        <v>5279</v>
      </c>
      <c r="E1781" t="s">
        <v>5416</v>
      </c>
      <c r="F1781">
        <v>2017</v>
      </c>
      <c r="G1781">
        <v>17</v>
      </c>
      <c r="J1781">
        <v>1641</v>
      </c>
      <c r="K1781">
        <v>16</v>
      </c>
      <c r="L1781">
        <v>21</v>
      </c>
      <c r="M1781">
        <v>28</v>
      </c>
      <c r="N1781" t="s">
        <v>5417</v>
      </c>
      <c r="O1781" t="s">
        <v>5418</v>
      </c>
      <c r="P1781" t="s">
        <v>736</v>
      </c>
      <c r="Q1781" t="s">
        <v>17</v>
      </c>
      <c r="R1781">
        <v>9</v>
      </c>
      <c r="S1781" t="s">
        <v>4</v>
      </c>
      <c r="T1781" t="s">
        <v>18</v>
      </c>
      <c r="U1781" t="s">
        <v>3</v>
      </c>
      <c r="V1781" t="s">
        <v>3</v>
      </c>
      <c r="W1781" s="1">
        <v>1</v>
      </c>
      <c r="X1781" s="1" t="s">
        <v>457</v>
      </c>
      <c r="Y1781" t="s">
        <v>4</v>
      </c>
      <c r="Z1781" t="s">
        <v>3</v>
      </c>
      <c r="AA1781" t="s">
        <v>416</v>
      </c>
      <c r="AB1781" t="s">
        <v>3</v>
      </c>
      <c r="AC1781" t="s">
        <v>3</v>
      </c>
      <c r="AD1781" t="s">
        <v>16</v>
      </c>
      <c r="AE1781">
        <v>2005</v>
      </c>
      <c r="AF1781" t="s">
        <v>3</v>
      </c>
      <c r="AG1781" t="s">
        <v>9</v>
      </c>
      <c r="AH1781" t="s">
        <v>3</v>
      </c>
      <c r="AK1781" t="s">
        <v>3</v>
      </c>
      <c r="AL1781" t="s">
        <v>4</v>
      </c>
      <c r="AM1781" t="s">
        <v>437</v>
      </c>
      <c r="AN1781" t="s">
        <v>641</v>
      </c>
      <c r="AO1781" t="s">
        <v>3</v>
      </c>
    </row>
    <row r="1782" spans="1:42" x14ac:dyDescent="0.25">
      <c r="A1782" t="s">
        <v>4</v>
      </c>
      <c r="B1782" t="s">
        <v>3</v>
      </c>
      <c r="C1782" t="s">
        <v>5419</v>
      </c>
      <c r="D1782" t="s">
        <v>5279</v>
      </c>
      <c r="E1782" t="s">
        <v>5416</v>
      </c>
      <c r="F1782">
        <v>2017</v>
      </c>
      <c r="G1782">
        <v>17</v>
      </c>
      <c r="J1782">
        <v>1641</v>
      </c>
      <c r="K1782">
        <v>16</v>
      </c>
      <c r="L1782">
        <v>21</v>
      </c>
      <c r="M1782">
        <v>28</v>
      </c>
      <c r="N1782" t="s">
        <v>5417</v>
      </c>
      <c r="O1782" t="s">
        <v>5418</v>
      </c>
      <c r="P1782" t="s">
        <v>736</v>
      </c>
      <c r="Q1782" t="s">
        <v>17</v>
      </c>
      <c r="R1782">
        <v>10</v>
      </c>
      <c r="S1782" t="s">
        <v>4</v>
      </c>
      <c r="T1782" t="s">
        <v>18</v>
      </c>
      <c r="U1782" t="s">
        <v>3</v>
      </c>
      <c r="V1782" t="s">
        <v>3</v>
      </c>
      <c r="W1782" s="1">
        <v>1</v>
      </c>
      <c r="X1782" s="1" t="s">
        <v>457</v>
      </c>
      <c r="Y1782" t="s">
        <v>4</v>
      </c>
      <c r="Z1782" t="s">
        <v>3</v>
      </c>
      <c r="AA1782" t="s">
        <v>416</v>
      </c>
      <c r="AB1782" t="s">
        <v>3</v>
      </c>
      <c r="AC1782" t="s">
        <v>3</v>
      </c>
      <c r="AD1782" t="s">
        <v>16</v>
      </c>
      <c r="AE1782">
        <v>2005</v>
      </c>
      <c r="AF1782" t="s">
        <v>3</v>
      </c>
      <c r="AG1782" t="s">
        <v>9</v>
      </c>
      <c r="AH1782" t="s">
        <v>3</v>
      </c>
      <c r="AK1782" t="s">
        <v>3</v>
      </c>
      <c r="AL1782" t="s">
        <v>4</v>
      </c>
      <c r="AM1782" t="s">
        <v>437</v>
      </c>
      <c r="AN1782" t="s">
        <v>641</v>
      </c>
      <c r="AO1782" t="s">
        <v>3</v>
      </c>
    </row>
    <row r="1783" spans="1:42" x14ac:dyDescent="0.25">
      <c r="A1783" t="s">
        <v>4</v>
      </c>
      <c r="B1783" t="s">
        <v>3</v>
      </c>
      <c r="C1783" t="s">
        <v>5419</v>
      </c>
      <c r="D1783" t="s">
        <v>5279</v>
      </c>
      <c r="E1783" t="s">
        <v>5416</v>
      </c>
      <c r="F1783">
        <v>2017</v>
      </c>
      <c r="G1783">
        <v>17</v>
      </c>
      <c r="J1783">
        <v>1641</v>
      </c>
      <c r="K1783">
        <v>16</v>
      </c>
      <c r="L1783">
        <v>21</v>
      </c>
      <c r="M1783">
        <v>28</v>
      </c>
      <c r="N1783" t="s">
        <v>5417</v>
      </c>
      <c r="O1783" t="s">
        <v>5418</v>
      </c>
      <c r="P1783" t="s">
        <v>736</v>
      </c>
      <c r="Q1783" t="s">
        <v>17</v>
      </c>
      <c r="R1783">
        <v>11</v>
      </c>
      <c r="S1783" t="s">
        <v>4</v>
      </c>
      <c r="T1783" t="s">
        <v>18</v>
      </c>
      <c r="U1783" t="s">
        <v>3</v>
      </c>
      <c r="V1783" t="s">
        <v>3</v>
      </c>
      <c r="W1783" s="1">
        <v>1</v>
      </c>
      <c r="X1783" s="1" t="s">
        <v>457</v>
      </c>
      <c r="Y1783" t="s">
        <v>4</v>
      </c>
      <c r="Z1783" t="s">
        <v>3</v>
      </c>
      <c r="AA1783" t="s">
        <v>416</v>
      </c>
      <c r="AB1783" t="s">
        <v>3</v>
      </c>
      <c r="AC1783" t="s">
        <v>3</v>
      </c>
      <c r="AD1783" t="s">
        <v>16</v>
      </c>
      <c r="AE1783">
        <v>2005</v>
      </c>
      <c r="AF1783" t="s">
        <v>3</v>
      </c>
      <c r="AG1783" t="s">
        <v>9</v>
      </c>
      <c r="AH1783" t="s">
        <v>3</v>
      </c>
      <c r="AK1783" t="s">
        <v>3</v>
      </c>
      <c r="AL1783" t="s">
        <v>4</v>
      </c>
      <c r="AM1783" t="s">
        <v>437</v>
      </c>
      <c r="AN1783" t="s">
        <v>641</v>
      </c>
      <c r="AO1783" t="s">
        <v>3</v>
      </c>
    </row>
    <row r="1784" spans="1:42" x14ac:dyDescent="0.25">
      <c r="A1784" t="s">
        <v>4</v>
      </c>
      <c r="B1784" t="s">
        <v>3</v>
      </c>
      <c r="C1784" t="s">
        <v>5419</v>
      </c>
      <c r="D1784" t="s">
        <v>5279</v>
      </c>
      <c r="E1784" t="s">
        <v>5416</v>
      </c>
      <c r="F1784">
        <v>2017</v>
      </c>
      <c r="G1784">
        <v>17</v>
      </c>
      <c r="J1784">
        <v>1641</v>
      </c>
      <c r="K1784">
        <v>16</v>
      </c>
      <c r="L1784">
        <v>21</v>
      </c>
      <c r="M1784">
        <v>28</v>
      </c>
      <c r="N1784" t="s">
        <v>5417</v>
      </c>
      <c r="O1784" t="s">
        <v>5418</v>
      </c>
      <c r="P1784" t="s">
        <v>736</v>
      </c>
      <c r="Q1784" t="s">
        <v>17</v>
      </c>
      <c r="R1784">
        <v>12</v>
      </c>
      <c r="S1784" t="s">
        <v>4</v>
      </c>
      <c r="T1784" t="s">
        <v>18</v>
      </c>
      <c r="U1784" t="s">
        <v>3</v>
      </c>
      <c r="V1784" t="s">
        <v>3</v>
      </c>
      <c r="W1784" s="1">
        <v>1</v>
      </c>
      <c r="X1784" s="1" t="s">
        <v>457</v>
      </c>
      <c r="Y1784" t="s">
        <v>4</v>
      </c>
      <c r="Z1784" t="s">
        <v>3</v>
      </c>
      <c r="AA1784" t="s">
        <v>416</v>
      </c>
      <c r="AB1784" t="s">
        <v>3</v>
      </c>
      <c r="AC1784" t="s">
        <v>3</v>
      </c>
      <c r="AD1784" t="s">
        <v>16</v>
      </c>
      <c r="AE1784">
        <v>2006</v>
      </c>
      <c r="AF1784" t="s">
        <v>3</v>
      </c>
      <c r="AG1784" t="s">
        <v>9</v>
      </c>
      <c r="AH1784" t="s">
        <v>3</v>
      </c>
      <c r="AK1784" t="s">
        <v>3</v>
      </c>
      <c r="AL1784" t="s">
        <v>4</v>
      </c>
      <c r="AM1784" t="s">
        <v>549</v>
      </c>
      <c r="AN1784" t="s">
        <v>641</v>
      </c>
      <c r="AO1784" t="s">
        <v>3</v>
      </c>
    </row>
    <row r="1785" spans="1:42" x14ac:dyDescent="0.25">
      <c r="A1785" t="s">
        <v>4</v>
      </c>
      <c r="B1785" t="s">
        <v>4</v>
      </c>
      <c r="D1785" t="s">
        <v>5279</v>
      </c>
      <c r="E1785" t="s">
        <v>5420</v>
      </c>
      <c r="F1785">
        <v>2017</v>
      </c>
      <c r="G1785">
        <v>17</v>
      </c>
      <c r="J1785">
        <v>2732</v>
      </c>
      <c r="K1785">
        <v>20</v>
      </c>
      <c r="L1785">
        <v>12</v>
      </c>
      <c r="M1785">
        <v>3</v>
      </c>
      <c r="N1785" t="s">
        <v>5421</v>
      </c>
      <c r="O1785" t="s">
        <v>5422</v>
      </c>
      <c r="P1785" t="s">
        <v>5423</v>
      </c>
      <c r="Q1785" t="s">
        <v>17</v>
      </c>
      <c r="R1785" t="s">
        <v>1215</v>
      </c>
      <c r="S1785" t="s">
        <v>4</v>
      </c>
      <c r="T1785" s="6" t="s">
        <v>7</v>
      </c>
      <c r="U1785" t="s">
        <v>3</v>
      </c>
      <c r="V1785" t="s">
        <v>3</v>
      </c>
      <c r="W1785" s="1">
        <v>1</v>
      </c>
      <c r="X1785" s="1" t="s">
        <v>457</v>
      </c>
      <c r="Y1785" t="s">
        <v>4</v>
      </c>
      <c r="Z1785" t="s">
        <v>3</v>
      </c>
      <c r="AA1785" t="s">
        <v>416</v>
      </c>
      <c r="AB1785" t="s">
        <v>3</v>
      </c>
      <c r="AC1785" t="s">
        <v>3</v>
      </c>
      <c r="AD1785" t="s">
        <v>16</v>
      </c>
      <c r="AF1785" t="s">
        <v>3</v>
      </c>
      <c r="AG1785" t="s">
        <v>9</v>
      </c>
      <c r="AH1785" t="s">
        <v>3</v>
      </c>
      <c r="AK1785" t="s">
        <v>3</v>
      </c>
      <c r="AL1785" t="s">
        <v>3</v>
      </c>
      <c r="AN1785" t="s">
        <v>641</v>
      </c>
      <c r="AO1785" t="s">
        <v>3</v>
      </c>
    </row>
    <row r="1786" spans="1:42" x14ac:dyDescent="0.25">
      <c r="A1786" t="s">
        <v>4</v>
      </c>
      <c r="B1786" t="s">
        <v>4</v>
      </c>
      <c r="D1786" t="s">
        <v>5279</v>
      </c>
      <c r="E1786" t="s">
        <v>5424</v>
      </c>
      <c r="F1786">
        <v>2017</v>
      </c>
      <c r="G1786">
        <v>17</v>
      </c>
      <c r="J1786">
        <v>2799</v>
      </c>
      <c r="K1786">
        <v>41</v>
      </c>
      <c r="L1786">
        <v>24</v>
      </c>
      <c r="M1786">
        <v>1</v>
      </c>
      <c r="N1786" t="s">
        <v>5425</v>
      </c>
      <c r="O1786" t="s">
        <v>5426</v>
      </c>
      <c r="P1786" t="s">
        <v>5427</v>
      </c>
      <c r="Q1786" t="s">
        <v>5428</v>
      </c>
      <c r="R1786">
        <v>1</v>
      </c>
      <c r="S1786" t="s">
        <v>4</v>
      </c>
      <c r="T1786" t="s">
        <v>5429</v>
      </c>
      <c r="U1786" t="s">
        <v>3</v>
      </c>
      <c r="V1786" t="s">
        <v>3</v>
      </c>
      <c r="W1786" s="1">
        <v>0.5</v>
      </c>
      <c r="X1786" s="1" t="s">
        <v>457</v>
      </c>
      <c r="Y1786" t="s">
        <v>4</v>
      </c>
      <c r="Z1786" t="s">
        <v>3</v>
      </c>
      <c r="AA1786" t="s">
        <v>447</v>
      </c>
      <c r="AB1786" t="s">
        <v>3</v>
      </c>
      <c r="AC1786" t="s">
        <v>3</v>
      </c>
      <c r="AD1786" t="s">
        <v>16</v>
      </c>
      <c r="AF1786" t="s">
        <v>3</v>
      </c>
      <c r="AG1786" t="s">
        <v>9</v>
      </c>
      <c r="AH1786" t="s">
        <v>3</v>
      </c>
      <c r="AK1786" t="s">
        <v>3</v>
      </c>
      <c r="AL1786" t="s">
        <v>3</v>
      </c>
      <c r="AN1786" t="s">
        <v>641</v>
      </c>
      <c r="AO1786" t="s">
        <v>3</v>
      </c>
    </row>
    <row r="1787" spans="1:42" x14ac:dyDescent="0.25">
      <c r="A1787" t="s">
        <v>4</v>
      </c>
      <c r="B1787" t="s">
        <v>4</v>
      </c>
      <c r="D1787" t="s">
        <v>5279</v>
      </c>
      <c r="E1787" t="s">
        <v>5430</v>
      </c>
      <c r="F1787">
        <v>2018</v>
      </c>
      <c r="G1787">
        <v>18</v>
      </c>
      <c r="J1787">
        <v>34</v>
      </c>
      <c r="K1787">
        <v>11</v>
      </c>
      <c r="L1787">
        <v>10</v>
      </c>
      <c r="M1787">
        <v>2</v>
      </c>
      <c r="N1787" t="s">
        <v>5431</v>
      </c>
      <c r="O1787" t="s">
        <v>5432</v>
      </c>
      <c r="P1787" t="s">
        <v>39</v>
      </c>
      <c r="Q1787" t="s">
        <v>39</v>
      </c>
      <c r="R1787">
        <v>4</v>
      </c>
      <c r="S1787" t="s">
        <v>4</v>
      </c>
      <c r="T1787" t="s">
        <v>7</v>
      </c>
      <c r="U1787" t="s">
        <v>3</v>
      </c>
      <c r="V1787" t="s">
        <v>3</v>
      </c>
      <c r="W1787" s="1">
        <v>0.05</v>
      </c>
      <c r="X1787" s="1" t="s">
        <v>457</v>
      </c>
      <c r="Y1787" t="s">
        <v>4</v>
      </c>
      <c r="Z1787" t="s">
        <v>3</v>
      </c>
      <c r="AA1787" t="s">
        <v>436</v>
      </c>
      <c r="AB1787" t="s">
        <v>3</v>
      </c>
      <c r="AC1787" t="s">
        <v>3</v>
      </c>
      <c r="AD1787" t="s">
        <v>16</v>
      </c>
      <c r="AF1787" t="s">
        <v>3</v>
      </c>
      <c r="AG1787" t="s">
        <v>9</v>
      </c>
      <c r="AH1787" t="s">
        <v>4</v>
      </c>
      <c r="AI1787" t="s">
        <v>580</v>
      </c>
      <c r="AJ1787" t="s">
        <v>5433</v>
      </c>
      <c r="AK1787" t="s">
        <v>3</v>
      </c>
      <c r="AL1787" t="s">
        <v>3</v>
      </c>
      <c r="AN1787" t="s">
        <v>641</v>
      </c>
      <c r="AO1787" t="s">
        <v>3</v>
      </c>
    </row>
    <row r="1788" spans="1:42" x14ac:dyDescent="0.25">
      <c r="A1788" t="s">
        <v>4</v>
      </c>
      <c r="B1788" t="s">
        <v>4</v>
      </c>
      <c r="D1788" t="s">
        <v>5279</v>
      </c>
      <c r="E1788" t="s">
        <v>5434</v>
      </c>
      <c r="F1788">
        <v>2018</v>
      </c>
      <c r="G1788">
        <v>18</v>
      </c>
      <c r="J1788">
        <v>668</v>
      </c>
      <c r="K1788">
        <v>13</v>
      </c>
      <c r="L1788">
        <v>11</v>
      </c>
      <c r="M1788">
        <v>2</v>
      </c>
      <c r="N1788" t="s">
        <v>5435</v>
      </c>
      <c r="O1788" t="s">
        <v>5436</v>
      </c>
      <c r="P1788" t="s">
        <v>5437</v>
      </c>
      <c r="Q1788" t="s">
        <v>206</v>
      </c>
      <c r="R1788">
        <v>2</v>
      </c>
      <c r="S1788" t="s">
        <v>4</v>
      </c>
      <c r="T1788" s="6" t="s">
        <v>7</v>
      </c>
      <c r="U1788" t="s">
        <v>3</v>
      </c>
      <c r="V1788" t="s">
        <v>3</v>
      </c>
      <c r="W1788" s="1">
        <v>0.01</v>
      </c>
      <c r="X1788" s="1" t="s">
        <v>457</v>
      </c>
      <c r="Y1788" t="s">
        <v>4</v>
      </c>
      <c r="Z1788" t="s">
        <v>3</v>
      </c>
      <c r="AA1788" t="s">
        <v>416</v>
      </c>
      <c r="AB1788" t="s">
        <v>3</v>
      </c>
      <c r="AC1788" t="s">
        <v>3</v>
      </c>
      <c r="AD1788" t="s">
        <v>16</v>
      </c>
      <c r="AF1788" t="s">
        <v>3</v>
      </c>
      <c r="AG1788" t="s">
        <v>9</v>
      </c>
      <c r="AH1788" t="s">
        <v>3</v>
      </c>
      <c r="AK1788" t="s">
        <v>3</v>
      </c>
      <c r="AL1788" t="s">
        <v>3</v>
      </c>
      <c r="AN1788" t="s">
        <v>641</v>
      </c>
      <c r="AO1788" t="s">
        <v>3</v>
      </c>
    </row>
    <row r="1789" spans="1:42" x14ac:dyDescent="0.25">
      <c r="A1789" t="s">
        <v>4</v>
      </c>
      <c r="B1789" t="s">
        <v>4</v>
      </c>
      <c r="D1789" t="s">
        <v>5279</v>
      </c>
      <c r="E1789" t="s">
        <v>5434</v>
      </c>
      <c r="F1789">
        <v>2018</v>
      </c>
      <c r="G1789">
        <v>18</v>
      </c>
      <c r="J1789">
        <v>668</v>
      </c>
      <c r="K1789">
        <v>13</v>
      </c>
      <c r="L1789">
        <v>11</v>
      </c>
      <c r="M1789">
        <v>2</v>
      </c>
      <c r="N1789" t="s">
        <v>5435</v>
      </c>
      <c r="O1789" t="s">
        <v>5436</v>
      </c>
      <c r="P1789" t="s">
        <v>5437</v>
      </c>
      <c r="Q1789" t="s">
        <v>206</v>
      </c>
      <c r="R1789">
        <v>2</v>
      </c>
      <c r="S1789" t="s">
        <v>4</v>
      </c>
      <c r="T1789" s="6" t="s">
        <v>7</v>
      </c>
      <c r="U1789" t="s">
        <v>3</v>
      </c>
      <c r="V1789" t="s">
        <v>3</v>
      </c>
      <c r="W1789" s="1">
        <v>0.01</v>
      </c>
      <c r="X1789" s="1" t="s">
        <v>457</v>
      </c>
      <c r="Y1789" t="s">
        <v>4</v>
      </c>
      <c r="Z1789" t="s">
        <v>3</v>
      </c>
      <c r="AA1789" t="s">
        <v>416</v>
      </c>
      <c r="AB1789" t="s">
        <v>3</v>
      </c>
      <c r="AC1789" t="s">
        <v>3</v>
      </c>
      <c r="AD1789" t="s">
        <v>16</v>
      </c>
      <c r="AF1789" t="s">
        <v>3</v>
      </c>
      <c r="AG1789" t="s">
        <v>9</v>
      </c>
      <c r="AH1789" t="s">
        <v>4</v>
      </c>
      <c r="AI1789" t="s">
        <v>580</v>
      </c>
      <c r="AJ1789" t="s">
        <v>5438</v>
      </c>
      <c r="AK1789" t="s">
        <v>3</v>
      </c>
      <c r="AL1789" t="s">
        <v>3</v>
      </c>
      <c r="AN1789" t="s">
        <v>641</v>
      </c>
      <c r="AO1789" t="s">
        <v>3</v>
      </c>
    </row>
    <row r="1790" spans="1:42" x14ac:dyDescent="0.25">
      <c r="A1790" t="s">
        <v>4</v>
      </c>
      <c r="B1790" t="s">
        <v>4</v>
      </c>
      <c r="D1790" t="s">
        <v>5279</v>
      </c>
      <c r="E1790" t="s">
        <v>5439</v>
      </c>
      <c r="F1790">
        <v>2018</v>
      </c>
      <c r="G1790">
        <v>18</v>
      </c>
      <c r="J1790">
        <v>732</v>
      </c>
      <c r="K1790">
        <v>11</v>
      </c>
      <c r="L1790">
        <v>10</v>
      </c>
      <c r="M1790">
        <v>5</v>
      </c>
      <c r="N1790" t="s">
        <v>5440</v>
      </c>
      <c r="O1790" t="s">
        <v>5441</v>
      </c>
      <c r="P1790" t="s">
        <v>17</v>
      </c>
      <c r="Q1790" t="s">
        <v>17</v>
      </c>
      <c r="R1790">
        <v>6</v>
      </c>
      <c r="S1790" t="s">
        <v>4</v>
      </c>
      <c r="T1790" t="s">
        <v>18</v>
      </c>
      <c r="U1790" t="s">
        <v>3</v>
      </c>
      <c r="V1790" t="s">
        <v>3</v>
      </c>
      <c r="W1790" s="1">
        <v>1</v>
      </c>
      <c r="X1790" s="1" t="s">
        <v>457</v>
      </c>
      <c r="Y1790" t="s">
        <v>4</v>
      </c>
      <c r="Z1790" t="s">
        <v>3</v>
      </c>
      <c r="AA1790" t="s">
        <v>447</v>
      </c>
      <c r="AB1790" t="s">
        <v>3</v>
      </c>
      <c r="AC1790" t="s">
        <v>3</v>
      </c>
      <c r="AD1790" t="s">
        <v>16</v>
      </c>
      <c r="AE1790">
        <v>2015</v>
      </c>
      <c r="AF1790" t="s">
        <v>3</v>
      </c>
      <c r="AG1790" t="s">
        <v>9</v>
      </c>
      <c r="AH1790" t="s">
        <v>3</v>
      </c>
      <c r="AK1790" t="s">
        <v>3</v>
      </c>
      <c r="AL1790" t="s">
        <v>3</v>
      </c>
      <c r="AN1790" t="s">
        <v>641</v>
      </c>
      <c r="AO1790" t="s">
        <v>3</v>
      </c>
    </row>
    <row r="1791" spans="1:42" x14ac:dyDescent="0.25">
      <c r="A1791" t="s">
        <v>4</v>
      </c>
      <c r="B1791" t="s">
        <v>4</v>
      </c>
      <c r="D1791" t="s">
        <v>5279</v>
      </c>
      <c r="E1791" t="s">
        <v>5442</v>
      </c>
      <c r="F1791">
        <v>2018</v>
      </c>
      <c r="G1791">
        <v>18</v>
      </c>
      <c r="J1791">
        <v>901</v>
      </c>
      <c r="K1791">
        <v>26</v>
      </c>
      <c r="L1791">
        <v>8</v>
      </c>
      <c r="M1791">
        <v>8</v>
      </c>
      <c r="N1791" t="s">
        <v>5443</v>
      </c>
      <c r="O1791" t="s">
        <v>5444</v>
      </c>
      <c r="P1791" t="s">
        <v>5445</v>
      </c>
      <c r="Q1791" t="s">
        <v>5446</v>
      </c>
      <c r="R1791" t="s">
        <v>1527</v>
      </c>
      <c r="S1791" t="s">
        <v>4</v>
      </c>
      <c r="T1791" s="5" t="s">
        <v>7</v>
      </c>
      <c r="U1791" t="s">
        <v>5447</v>
      </c>
      <c r="V1791" t="s">
        <v>3</v>
      </c>
      <c r="W1791" s="1">
        <v>0.1</v>
      </c>
      <c r="X1791" s="1" t="s">
        <v>457</v>
      </c>
      <c r="Y1791" t="s">
        <v>4</v>
      </c>
      <c r="Z1791" t="s">
        <v>3</v>
      </c>
      <c r="AA1791" t="s">
        <v>436</v>
      </c>
      <c r="AB1791" t="s">
        <v>3</v>
      </c>
      <c r="AC1791" t="s">
        <v>3</v>
      </c>
      <c r="AD1791" t="s">
        <v>16</v>
      </c>
      <c r="AF1791" t="s">
        <v>3</v>
      </c>
      <c r="AG1791" t="s">
        <v>9</v>
      </c>
      <c r="AH1791" t="s">
        <v>3</v>
      </c>
      <c r="AK1791" t="s">
        <v>3</v>
      </c>
      <c r="AL1791" t="s">
        <v>4</v>
      </c>
      <c r="AM1791" t="s">
        <v>420</v>
      </c>
      <c r="AN1791" t="s">
        <v>641</v>
      </c>
      <c r="AO1791" t="s">
        <v>3</v>
      </c>
      <c r="AP1791" t="s">
        <v>5448</v>
      </c>
    </row>
    <row r="1792" spans="1:42" x14ac:dyDescent="0.25">
      <c r="A1792" t="s">
        <v>4</v>
      </c>
      <c r="B1792" t="s">
        <v>4</v>
      </c>
      <c r="D1792" t="s">
        <v>5279</v>
      </c>
      <c r="E1792" t="s">
        <v>5449</v>
      </c>
      <c r="F1792">
        <v>2018</v>
      </c>
      <c r="G1792">
        <v>18</v>
      </c>
      <c r="J1792">
        <v>1607</v>
      </c>
      <c r="K1792">
        <v>12</v>
      </c>
      <c r="L1792">
        <v>11</v>
      </c>
      <c r="M1792">
        <v>8</v>
      </c>
      <c r="N1792" t="s">
        <v>5450</v>
      </c>
      <c r="O1792" t="s">
        <v>5451</v>
      </c>
      <c r="P1792" t="s">
        <v>5452</v>
      </c>
      <c r="Q1792" t="s">
        <v>86</v>
      </c>
      <c r="R1792" t="s">
        <v>55</v>
      </c>
      <c r="S1792" t="s">
        <v>4</v>
      </c>
      <c r="T1792" t="s">
        <v>18</v>
      </c>
      <c r="U1792" t="s">
        <v>3</v>
      </c>
      <c r="V1792" t="s">
        <v>3</v>
      </c>
      <c r="W1792" s="1">
        <v>1</v>
      </c>
      <c r="X1792" s="1" t="s">
        <v>457</v>
      </c>
      <c r="Y1792" t="s">
        <v>4</v>
      </c>
      <c r="Z1792" t="s">
        <v>3</v>
      </c>
      <c r="AA1792" t="s">
        <v>436</v>
      </c>
      <c r="AB1792" t="s">
        <v>3</v>
      </c>
      <c r="AC1792" t="s">
        <v>3</v>
      </c>
      <c r="AD1792" t="s">
        <v>49</v>
      </c>
      <c r="AF1792" t="s">
        <v>3</v>
      </c>
      <c r="AG1792" t="s">
        <v>9</v>
      </c>
      <c r="AH1792" t="s">
        <v>3</v>
      </c>
      <c r="AK1792" t="s">
        <v>3</v>
      </c>
      <c r="AL1792" t="s">
        <v>3</v>
      </c>
      <c r="AN1792" t="s">
        <v>641</v>
      </c>
      <c r="AO1792" t="s">
        <v>3</v>
      </c>
    </row>
    <row r="1793" spans="1:42" x14ac:dyDescent="0.25">
      <c r="A1793" t="s">
        <v>4</v>
      </c>
      <c r="B1793" t="s">
        <v>4</v>
      </c>
      <c r="D1793" t="s">
        <v>5279</v>
      </c>
      <c r="E1793" t="s">
        <v>5453</v>
      </c>
      <c r="F1793">
        <v>2018</v>
      </c>
      <c r="G1793">
        <v>18</v>
      </c>
      <c r="J1793">
        <v>3491</v>
      </c>
      <c r="K1793">
        <v>13</v>
      </c>
      <c r="L1793">
        <v>13</v>
      </c>
      <c r="M1793">
        <v>2</v>
      </c>
      <c r="N1793" t="s">
        <v>5454</v>
      </c>
      <c r="O1793" t="s">
        <v>5455</v>
      </c>
      <c r="P1793" t="s">
        <v>69</v>
      </c>
      <c r="Q1793" t="s">
        <v>69</v>
      </c>
      <c r="R1793" t="s">
        <v>55</v>
      </c>
      <c r="S1793" t="s">
        <v>4</v>
      </c>
      <c r="T1793" t="s">
        <v>56</v>
      </c>
      <c r="U1793" t="s">
        <v>3</v>
      </c>
      <c r="V1793" t="s">
        <v>3</v>
      </c>
      <c r="W1793" s="1">
        <v>0.02</v>
      </c>
      <c r="X1793" s="1" t="s">
        <v>457</v>
      </c>
      <c r="Y1793" t="s">
        <v>4</v>
      </c>
      <c r="Z1793" t="s">
        <v>3</v>
      </c>
      <c r="AA1793" t="s">
        <v>447</v>
      </c>
      <c r="AB1793" t="s">
        <v>3</v>
      </c>
      <c r="AC1793" t="s">
        <v>5456</v>
      </c>
      <c r="AD1793" t="s">
        <v>16</v>
      </c>
      <c r="AF1793" t="s">
        <v>3</v>
      </c>
      <c r="AG1793" t="s">
        <v>9</v>
      </c>
      <c r="AH1793" t="s">
        <v>3</v>
      </c>
      <c r="AK1793" t="s">
        <v>3</v>
      </c>
      <c r="AL1793" t="s">
        <v>3</v>
      </c>
      <c r="AN1793" t="s">
        <v>641</v>
      </c>
      <c r="AO1793" t="s">
        <v>3</v>
      </c>
    </row>
    <row r="1794" spans="1:42" x14ac:dyDescent="0.25">
      <c r="A1794" t="s">
        <v>4</v>
      </c>
      <c r="B1794" t="s">
        <v>4</v>
      </c>
      <c r="D1794" t="s">
        <v>5279</v>
      </c>
      <c r="E1794" t="s">
        <v>5457</v>
      </c>
      <c r="F1794">
        <v>2018</v>
      </c>
      <c r="G1794">
        <v>18</v>
      </c>
      <c r="J1794">
        <v>3565</v>
      </c>
      <c r="K1794">
        <v>12</v>
      </c>
      <c r="L1794">
        <v>4</v>
      </c>
      <c r="M1794">
        <v>4</v>
      </c>
      <c r="N1794" t="s">
        <v>5458</v>
      </c>
      <c r="O1794" t="s">
        <v>5459</v>
      </c>
      <c r="P1794" t="s">
        <v>206</v>
      </c>
      <c r="Q1794" t="s">
        <v>206</v>
      </c>
      <c r="R1794" t="s">
        <v>1820</v>
      </c>
      <c r="S1794" t="s">
        <v>4</v>
      </c>
      <c r="T1794" s="5" t="s">
        <v>7</v>
      </c>
      <c r="U1794" t="s">
        <v>3</v>
      </c>
      <c r="V1794" t="s">
        <v>3</v>
      </c>
      <c r="W1794" s="1">
        <v>0.01</v>
      </c>
      <c r="X1794" s="1" t="s">
        <v>457</v>
      </c>
      <c r="Y1794" t="s">
        <v>4</v>
      </c>
      <c r="Z1794" t="s">
        <v>3</v>
      </c>
      <c r="AA1794" t="s">
        <v>416</v>
      </c>
      <c r="AB1794" t="s">
        <v>3</v>
      </c>
      <c r="AC1794" t="s">
        <v>3</v>
      </c>
      <c r="AD1794" t="s">
        <v>16</v>
      </c>
      <c r="AF1794" t="s">
        <v>3</v>
      </c>
      <c r="AG1794" t="s">
        <v>9</v>
      </c>
      <c r="AH1794" t="s">
        <v>3</v>
      </c>
      <c r="AK1794" t="s">
        <v>3</v>
      </c>
      <c r="AL1794" t="s">
        <v>4</v>
      </c>
      <c r="AM1794" t="s">
        <v>549</v>
      </c>
      <c r="AN1794" t="s">
        <v>641</v>
      </c>
      <c r="AO1794" t="s">
        <v>3</v>
      </c>
    </row>
    <row r="1795" spans="1:42" x14ac:dyDescent="0.25">
      <c r="A1795" t="s">
        <v>4</v>
      </c>
      <c r="B1795" t="s">
        <v>4</v>
      </c>
      <c r="D1795" t="s">
        <v>5279</v>
      </c>
      <c r="E1795" t="s">
        <v>5460</v>
      </c>
      <c r="F1795">
        <v>2019</v>
      </c>
      <c r="G1795">
        <v>19</v>
      </c>
      <c r="J1795">
        <v>278</v>
      </c>
      <c r="K1795">
        <v>18</v>
      </c>
      <c r="L1795">
        <v>11</v>
      </c>
      <c r="M1795">
        <v>6</v>
      </c>
      <c r="N1795" t="s">
        <v>5461</v>
      </c>
      <c r="O1795" t="s">
        <v>5462</v>
      </c>
      <c r="P1795" t="s">
        <v>736</v>
      </c>
      <c r="Q1795" t="s">
        <v>17</v>
      </c>
      <c r="R1795" t="s">
        <v>93</v>
      </c>
      <c r="S1795" t="s">
        <v>4</v>
      </c>
      <c r="T1795" s="6" t="s">
        <v>426</v>
      </c>
      <c r="U1795" t="s">
        <v>3</v>
      </c>
      <c r="V1795" t="s">
        <v>3</v>
      </c>
      <c r="W1795" s="1">
        <v>0.25</v>
      </c>
      <c r="X1795" s="1" t="s">
        <v>457</v>
      </c>
      <c r="Y1795" t="s">
        <v>4</v>
      </c>
      <c r="Z1795" t="s">
        <v>3</v>
      </c>
      <c r="AA1795" t="s">
        <v>2403</v>
      </c>
      <c r="AB1795" t="s">
        <v>3</v>
      </c>
      <c r="AC1795" t="s">
        <v>3</v>
      </c>
      <c r="AD1795" t="s">
        <v>49</v>
      </c>
      <c r="AF1795" t="s">
        <v>3</v>
      </c>
      <c r="AG1795" s="5" t="s">
        <v>512</v>
      </c>
      <c r="AH1795" t="s">
        <v>3</v>
      </c>
      <c r="AK1795" t="s">
        <v>3</v>
      </c>
      <c r="AL1795" t="s">
        <v>4</v>
      </c>
      <c r="AM1795" t="s">
        <v>420</v>
      </c>
      <c r="AN1795" t="s">
        <v>641</v>
      </c>
      <c r="AO1795" t="s">
        <v>3</v>
      </c>
    </row>
    <row r="1796" spans="1:42" x14ac:dyDescent="0.25">
      <c r="A1796" t="s">
        <v>4</v>
      </c>
      <c r="B1796" t="s">
        <v>4</v>
      </c>
      <c r="D1796" t="s">
        <v>5279</v>
      </c>
      <c r="E1796" t="s">
        <v>5460</v>
      </c>
      <c r="F1796">
        <v>2019</v>
      </c>
      <c r="G1796">
        <v>19</v>
      </c>
      <c r="J1796">
        <v>278</v>
      </c>
      <c r="K1796">
        <v>18</v>
      </c>
      <c r="L1796">
        <v>11</v>
      </c>
      <c r="M1796">
        <v>6</v>
      </c>
      <c r="N1796" t="s">
        <v>5461</v>
      </c>
      <c r="O1796" t="s">
        <v>5462</v>
      </c>
      <c r="P1796" t="s">
        <v>736</v>
      </c>
      <c r="Q1796" t="s">
        <v>17</v>
      </c>
      <c r="R1796" t="s">
        <v>159</v>
      </c>
      <c r="S1796" t="s">
        <v>4</v>
      </c>
      <c r="T1796" s="6" t="s">
        <v>426</v>
      </c>
      <c r="U1796" t="s">
        <v>3</v>
      </c>
      <c r="V1796" t="s">
        <v>3</v>
      </c>
      <c r="W1796" s="1">
        <v>0.25</v>
      </c>
      <c r="X1796" s="1" t="s">
        <v>457</v>
      </c>
      <c r="Y1796" t="s">
        <v>4</v>
      </c>
      <c r="Z1796" t="s">
        <v>3</v>
      </c>
      <c r="AA1796" t="s">
        <v>2403</v>
      </c>
      <c r="AB1796" t="s">
        <v>3</v>
      </c>
      <c r="AC1796" t="s">
        <v>3</v>
      </c>
      <c r="AD1796" t="s">
        <v>49</v>
      </c>
      <c r="AF1796" t="s">
        <v>3</v>
      </c>
      <c r="AG1796" s="5" t="s">
        <v>512</v>
      </c>
      <c r="AH1796" t="s">
        <v>3</v>
      </c>
      <c r="AK1796" t="s">
        <v>3</v>
      </c>
      <c r="AL1796" t="s">
        <v>4</v>
      </c>
      <c r="AM1796" t="s">
        <v>420</v>
      </c>
      <c r="AN1796" t="s">
        <v>641</v>
      </c>
      <c r="AO1796" t="s">
        <v>3</v>
      </c>
    </row>
    <row r="1797" spans="1:42" x14ac:dyDescent="0.25">
      <c r="A1797" t="s">
        <v>4</v>
      </c>
      <c r="B1797" t="s">
        <v>4</v>
      </c>
      <c r="D1797" t="s">
        <v>5279</v>
      </c>
      <c r="E1797" t="s">
        <v>5460</v>
      </c>
      <c r="F1797">
        <v>2019</v>
      </c>
      <c r="G1797">
        <v>19</v>
      </c>
      <c r="J1797">
        <v>278</v>
      </c>
      <c r="K1797">
        <v>18</v>
      </c>
      <c r="L1797">
        <v>11</v>
      </c>
      <c r="M1797">
        <v>6</v>
      </c>
      <c r="N1797" t="s">
        <v>5461</v>
      </c>
      <c r="O1797" t="s">
        <v>5462</v>
      </c>
      <c r="P1797" t="s">
        <v>736</v>
      </c>
      <c r="Q1797" t="s">
        <v>17</v>
      </c>
      <c r="R1797" t="s">
        <v>100</v>
      </c>
      <c r="S1797" t="s">
        <v>4</v>
      </c>
      <c r="T1797" s="6" t="s">
        <v>426</v>
      </c>
      <c r="U1797" t="s">
        <v>3</v>
      </c>
      <c r="V1797" t="s">
        <v>3</v>
      </c>
      <c r="W1797" s="1">
        <v>0.25</v>
      </c>
      <c r="X1797" s="1" t="s">
        <v>457</v>
      </c>
      <c r="Y1797" t="s">
        <v>4</v>
      </c>
      <c r="Z1797" t="s">
        <v>3</v>
      </c>
      <c r="AA1797" t="s">
        <v>2403</v>
      </c>
      <c r="AB1797" t="s">
        <v>3</v>
      </c>
      <c r="AC1797" t="s">
        <v>3</v>
      </c>
      <c r="AD1797" t="s">
        <v>49</v>
      </c>
      <c r="AF1797" t="s">
        <v>3</v>
      </c>
      <c r="AG1797" s="5" t="s">
        <v>512</v>
      </c>
      <c r="AH1797" t="s">
        <v>3</v>
      </c>
      <c r="AK1797" t="s">
        <v>3</v>
      </c>
      <c r="AL1797" t="s">
        <v>4</v>
      </c>
      <c r="AM1797" t="s">
        <v>420</v>
      </c>
      <c r="AN1797" t="s">
        <v>641</v>
      </c>
      <c r="AO1797" t="s">
        <v>3</v>
      </c>
    </row>
    <row r="1798" spans="1:42" x14ac:dyDescent="0.25">
      <c r="A1798" t="s">
        <v>4</v>
      </c>
      <c r="B1798" t="s">
        <v>4</v>
      </c>
      <c r="D1798" t="s">
        <v>5279</v>
      </c>
      <c r="E1798" t="s">
        <v>5460</v>
      </c>
      <c r="F1798">
        <v>2019</v>
      </c>
      <c r="G1798">
        <v>19</v>
      </c>
      <c r="J1798">
        <v>278</v>
      </c>
      <c r="K1798">
        <v>18</v>
      </c>
      <c r="L1798">
        <v>11</v>
      </c>
      <c r="M1798">
        <v>6</v>
      </c>
      <c r="N1798" t="s">
        <v>5461</v>
      </c>
      <c r="O1798" t="s">
        <v>5462</v>
      </c>
      <c r="P1798" t="s">
        <v>736</v>
      </c>
      <c r="Q1798" t="s">
        <v>17</v>
      </c>
      <c r="R1798" t="s">
        <v>3872</v>
      </c>
      <c r="S1798" t="s">
        <v>4</v>
      </c>
      <c r="T1798" s="6" t="s">
        <v>426</v>
      </c>
      <c r="U1798" t="s">
        <v>3</v>
      </c>
      <c r="V1798" t="s">
        <v>3</v>
      </c>
      <c r="W1798" s="1">
        <v>0.25</v>
      </c>
      <c r="X1798" s="1" t="s">
        <v>457</v>
      </c>
      <c r="Y1798" t="s">
        <v>4</v>
      </c>
      <c r="Z1798" t="s">
        <v>3</v>
      </c>
      <c r="AA1798" t="s">
        <v>2403</v>
      </c>
      <c r="AB1798" t="s">
        <v>3</v>
      </c>
      <c r="AC1798" t="s">
        <v>3</v>
      </c>
      <c r="AD1798" t="s">
        <v>49</v>
      </c>
      <c r="AF1798" t="s">
        <v>3</v>
      </c>
      <c r="AG1798" s="5" t="s">
        <v>512</v>
      </c>
      <c r="AH1798" t="s">
        <v>3</v>
      </c>
      <c r="AK1798" t="s">
        <v>3</v>
      </c>
      <c r="AL1798" t="s">
        <v>4</v>
      </c>
      <c r="AM1798" t="s">
        <v>420</v>
      </c>
      <c r="AN1798" t="s">
        <v>641</v>
      </c>
      <c r="AO1798" t="s">
        <v>3</v>
      </c>
    </row>
    <row r="1799" spans="1:42" x14ac:dyDescent="0.25">
      <c r="A1799" t="s">
        <v>4</v>
      </c>
      <c r="B1799" t="s">
        <v>4</v>
      </c>
      <c r="D1799" t="s">
        <v>5279</v>
      </c>
      <c r="E1799" t="s">
        <v>5463</v>
      </c>
      <c r="F1799">
        <v>2019</v>
      </c>
      <c r="G1799">
        <v>19</v>
      </c>
      <c r="J1799">
        <v>347</v>
      </c>
      <c r="K1799">
        <v>48</v>
      </c>
      <c r="L1799">
        <v>20</v>
      </c>
      <c r="M1799">
        <v>11</v>
      </c>
      <c r="N1799" t="s">
        <v>5464</v>
      </c>
      <c r="O1799" t="s">
        <v>5465</v>
      </c>
      <c r="P1799" t="s">
        <v>69</v>
      </c>
      <c r="Q1799" t="s">
        <v>69</v>
      </c>
      <c r="R1799">
        <v>9</v>
      </c>
      <c r="S1799" t="s">
        <v>4</v>
      </c>
      <c r="T1799" t="s">
        <v>56</v>
      </c>
      <c r="U1799" t="s">
        <v>3</v>
      </c>
      <c r="V1799" t="s">
        <v>3</v>
      </c>
      <c r="W1799" s="1">
        <v>0.01</v>
      </c>
      <c r="X1799" s="1" t="s">
        <v>457</v>
      </c>
      <c r="Y1799" t="s">
        <v>4</v>
      </c>
      <c r="Z1799" t="s">
        <v>3</v>
      </c>
      <c r="AA1799" t="s">
        <v>436</v>
      </c>
      <c r="AB1799" t="s">
        <v>3</v>
      </c>
      <c r="AC1799" t="s">
        <v>3</v>
      </c>
      <c r="AD1799" t="s">
        <v>49</v>
      </c>
      <c r="AE1799">
        <v>2014</v>
      </c>
      <c r="AF1799" t="s">
        <v>3</v>
      </c>
      <c r="AG1799" t="s">
        <v>9</v>
      </c>
      <c r="AH1799" t="s">
        <v>4</v>
      </c>
      <c r="AI1799" t="s">
        <v>580</v>
      </c>
      <c r="AJ1799" t="s">
        <v>5466</v>
      </c>
      <c r="AK1799" t="s">
        <v>3</v>
      </c>
      <c r="AL1799" t="s">
        <v>3</v>
      </c>
      <c r="AN1799" t="s">
        <v>3</v>
      </c>
      <c r="AO1799" t="s">
        <v>3</v>
      </c>
    </row>
    <row r="1800" spans="1:42" x14ac:dyDescent="0.25">
      <c r="A1800" t="s">
        <v>4</v>
      </c>
      <c r="B1800" t="s">
        <v>4</v>
      </c>
      <c r="D1800" t="s">
        <v>5279</v>
      </c>
      <c r="E1800" t="s">
        <v>5467</v>
      </c>
      <c r="F1800">
        <v>2019</v>
      </c>
      <c r="G1800">
        <v>19</v>
      </c>
      <c r="J1800">
        <v>374</v>
      </c>
      <c r="K1800">
        <v>14</v>
      </c>
      <c r="L1800">
        <v>14</v>
      </c>
      <c r="M1800">
        <v>11</v>
      </c>
      <c r="N1800" t="s">
        <v>5468</v>
      </c>
      <c r="O1800" t="s">
        <v>5469</v>
      </c>
      <c r="P1800" t="s">
        <v>5470</v>
      </c>
      <c r="Q1800" t="s">
        <v>141</v>
      </c>
      <c r="R1800">
        <v>13</v>
      </c>
      <c r="S1800" t="s">
        <v>4</v>
      </c>
      <c r="T1800" s="6" t="s">
        <v>911</v>
      </c>
      <c r="U1800" t="s">
        <v>3</v>
      </c>
      <c r="V1800" t="s">
        <v>3</v>
      </c>
      <c r="W1800" s="1">
        <v>0.05</v>
      </c>
      <c r="X1800" s="1" t="s">
        <v>457</v>
      </c>
      <c r="Y1800" t="s">
        <v>4</v>
      </c>
      <c r="Z1800" t="s">
        <v>3</v>
      </c>
      <c r="AA1800" t="s">
        <v>447</v>
      </c>
      <c r="AB1800" t="s">
        <v>3</v>
      </c>
      <c r="AC1800" t="s">
        <v>5471</v>
      </c>
      <c r="AD1800" t="s">
        <v>16</v>
      </c>
      <c r="AF1800" t="s">
        <v>3</v>
      </c>
      <c r="AG1800" t="s">
        <v>9</v>
      </c>
      <c r="AH1800" t="s">
        <v>4</v>
      </c>
      <c r="AI1800" t="s">
        <v>5472</v>
      </c>
      <c r="AJ1800" t="s">
        <v>5473</v>
      </c>
      <c r="AK1800" t="s">
        <v>3</v>
      </c>
      <c r="AL1800" t="s">
        <v>3</v>
      </c>
      <c r="AN1800" t="s">
        <v>641</v>
      </c>
      <c r="AO1800" t="s">
        <v>3</v>
      </c>
    </row>
    <row r="1801" spans="1:42" x14ac:dyDescent="0.25">
      <c r="A1801" t="s">
        <v>4</v>
      </c>
      <c r="B1801" t="s">
        <v>4</v>
      </c>
      <c r="D1801" t="s">
        <v>5279</v>
      </c>
      <c r="E1801" t="s">
        <v>5474</v>
      </c>
      <c r="F1801">
        <v>2019</v>
      </c>
      <c r="G1801">
        <v>19</v>
      </c>
      <c r="J1801">
        <v>406</v>
      </c>
      <c r="K1801">
        <v>10</v>
      </c>
      <c r="L1801">
        <v>11</v>
      </c>
      <c r="M1801">
        <v>4</v>
      </c>
      <c r="N1801" t="s">
        <v>5475</v>
      </c>
      <c r="O1801" t="s">
        <v>5476</v>
      </c>
      <c r="P1801" t="s">
        <v>17</v>
      </c>
      <c r="Q1801" t="s">
        <v>17</v>
      </c>
      <c r="R1801" t="s">
        <v>2697</v>
      </c>
      <c r="S1801" t="s">
        <v>4</v>
      </c>
      <c r="T1801" t="s">
        <v>18</v>
      </c>
      <c r="U1801" t="s">
        <v>3</v>
      </c>
      <c r="V1801" t="s">
        <v>3</v>
      </c>
      <c r="W1801" s="1">
        <v>0.5</v>
      </c>
      <c r="X1801" s="1" t="s">
        <v>457</v>
      </c>
      <c r="Y1801" t="s">
        <v>4</v>
      </c>
      <c r="Z1801" t="s">
        <v>3</v>
      </c>
      <c r="AA1801" t="s">
        <v>416</v>
      </c>
      <c r="AB1801" t="s">
        <v>3</v>
      </c>
      <c r="AC1801" t="s">
        <v>3</v>
      </c>
      <c r="AD1801" t="s">
        <v>16</v>
      </c>
      <c r="AF1801" t="s">
        <v>3</v>
      </c>
      <c r="AG1801" s="5" t="s">
        <v>9</v>
      </c>
      <c r="AH1801" t="s">
        <v>3</v>
      </c>
      <c r="AK1801" t="s">
        <v>3</v>
      </c>
      <c r="AL1801" t="s">
        <v>3</v>
      </c>
      <c r="AN1801" t="s">
        <v>641</v>
      </c>
      <c r="AO1801" t="s">
        <v>3</v>
      </c>
    </row>
    <row r="1802" spans="1:42" x14ac:dyDescent="0.25">
      <c r="A1802" t="s">
        <v>4</v>
      </c>
      <c r="B1802" t="s">
        <v>4</v>
      </c>
      <c r="D1802" t="s">
        <v>5279</v>
      </c>
      <c r="E1802" t="s">
        <v>5477</v>
      </c>
      <c r="F1802">
        <v>2019</v>
      </c>
      <c r="G1802">
        <v>19</v>
      </c>
      <c r="J1802">
        <v>446</v>
      </c>
      <c r="K1802">
        <v>14</v>
      </c>
      <c r="L1802">
        <v>11</v>
      </c>
      <c r="M1802">
        <v>6</v>
      </c>
      <c r="N1802" t="s">
        <v>5478</v>
      </c>
      <c r="O1802" t="s">
        <v>5479</v>
      </c>
      <c r="P1802" t="s">
        <v>17</v>
      </c>
      <c r="Q1802" t="s">
        <v>17</v>
      </c>
      <c r="R1802" t="s">
        <v>20</v>
      </c>
      <c r="S1802" t="s">
        <v>4</v>
      </c>
      <c r="T1802" t="s">
        <v>18</v>
      </c>
      <c r="U1802" t="s">
        <v>3</v>
      </c>
      <c r="V1802" t="s">
        <v>3</v>
      </c>
      <c r="W1802" s="1">
        <v>1</v>
      </c>
      <c r="X1802" s="1" t="s">
        <v>457</v>
      </c>
      <c r="Y1802" t="s">
        <v>4</v>
      </c>
      <c r="Z1802" t="s">
        <v>3</v>
      </c>
      <c r="AA1802" t="s">
        <v>416</v>
      </c>
      <c r="AB1802" t="s">
        <v>3</v>
      </c>
      <c r="AC1802" t="s">
        <v>3</v>
      </c>
      <c r="AD1802" t="s">
        <v>16</v>
      </c>
      <c r="AF1802" t="s">
        <v>3</v>
      </c>
      <c r="AG1802" t="s">
        <v>9</v>
      </c>
      <c r="AH1802" t="s">
        <v>3</v>
      </c>
      <c r="AK1802" t="s">
        <v>3</v>
      </c>
      <c r="AL1802" t="s">
        <v>3</v>
      </c>
      <c r="AN1802" t="s">
        <v>1307</v>
      </c>
      <c r="AO1802" t="s">
        <v>4</v>
      </c>
      <c r="AP1802" t="s">
        <v>5480</v>
      </c>
    </row>
    <row r="1803" spans="1:42" x14ac:dyDescent="0.25">
      <c r="A1803" t="s">
        <v>4</v>
      </c>
      <c r="B1803" t="s">
        <v>4</v>
      </c>
      <c r="D1803" t="s">
        <v>5279</v>
      </c>
      <c r="E1803" t="s">
        <v>5477</v>
      </c>
      <c r="F1803">
        <v>2019</v>
      </c>
      <c r="G1803">
        <v>19</v>
      </c>
      <c r="J1803">
        <v>446</v>
      </c>
      <c r="K1803">
        <v>14</v>
      </c>
      <c r="L1803">
        <v>11</v>
      </c>
      <c r="M1803">
        <v>6</v>
      </c>
      <c r="N1803" t="s">
        <v>5478</v>
      </c>
      <c r="O1803" t="s">
        <v>5479</v>
      </c>
      <c r="P1803" t="s">
        <v>17</v>
      </c>
      <c r="Q1803" t="s">
        <v>17</v>
      </c>
      <c r="R1803" t="s">
        <v>518</v>
      </c>
      <c r="S1803" t="s">
        <v>4</v>
      </c>
      <c r="T1803" t="s">
        <v>18</v>
      </c>
      <c r="U1803" t="s">
        <v>3</v>
      </c>
      <c r="V1803" t="s">
        <v>3</v>
      </c>
      <c r="W1803" s="1">
        <v>1</v>
      </c>
      <c r="X1803" s="1" t="s">
        <v>457</v>
      </c>
      <c r="Y1803" t="s">
        <v>4</v>
      </c>
      <c r="Z1803" t="s">
        <v>3</v>
      </c>
      <c r="AA1803" t="s">
        <v>416</v>
      </c>
      <c r="AB1803" t="s">
        <v>3</v>
      </c>
      <c r="AC1803" t="s">
        <v>3</v>
      </c>
      <c r="AD1803" t="s">
        <v>16</v>
      </c>
      <c r="AF1803" t="s">
        <v>3</v>
      </c>
      <c r="AG1803" t="s">
        <v>9</v>
      </c>
      <c r="AH1803" t="s">
        <v>3</v>
      </c>
      <c r="AK1803" t="s">
        <v>3</v>
      </c>
      <c r="AL1803" t="s">
        <v>3</v>
      </c>
      <c r="AN1803" t="s">
        <v>1307</v>
      </c>
      <c r="AO1803" t="s">
        <v>3</v>
      </c>
    </row>
    <row r="1804" spans="1:42" x14ac:dyDescent="0.25">
      <c r="A1804" t="s">
        <v>4</v>
      </c>
      <c r="B1804" t="s">
        <v>4</v>
      </c>
      <c r="D1804" t="s">
        <v>5279</v>
      </c>
      <c r="E1804" t="s">
        <v>5481</v>
      </c>
      <c r="F1804">
        <v>2019</v>
      </c>
      <c r="G1804">
        <v>19</v>
      </c>
      <c r="J1804">
        <v>554</v>
      </c>
      <c r="K1804">
        <v>24</v>
      </c>
      <c r="L1804">
        <v>9</v>
      </c>
      <c r="M1804">
        <v>32</v>
      </c>
      <c r="N1804" t="s">
        <v>5482</v>
      </c>
      <c r="O1804" t="s">
        <v>5483</v>
      </c>
      <c r="P1804" t="s">
        <v>12</v>
      </c>
      <c r="Q1804" t="s">
        <v>12</v>
      </c>
      <c r="R1804" t="s">
        <v>2698</v>
      </c>
      <c r="S1804" t="s">
        <v>4</v>
      </c>
      <c r="T1804" t="s">
        <v>426</v>
      </c>
      <c r="U1804" t="s">
        <v>5484</v>
      </c>
      <c r="V1804" t="s">
        <v>3</v>
      </c>
      <c r="W1804" s="1">
        <v>0.1</v>
      </c>
      <c r="X1804" s="1" t="s">
        <v>457</v>
      </c>
      <c r="Y1804" t="s">
        <v>4</v>
      </c>
      <c r="Z1804" t="s">
        <v>3</v>
      </c>
      <c r="AA1804" t="s">
        <v>416</v>
      </c>
      <c r="AB1804" t="s">
        <v>3</v>
      </c>
      <c r="AC1804" t="s">
        <v>3</v>
      </c>
      <c r="AD1804" t="s">
        <v>49</v>
      </c>
      <c r="AE1804">
        <v>2014</v>
      </c>
      <c r="AF1804" t="s">
        <v>3</v>
      </c>
      <c r="AG1804" s="6" t="s">
        <v>512</v>
      </c>
      <c r="AH1804" t="s">
        <v>3</v>
      </c>
      <c r="AK1804" t="s">
        <v>3</v>
      </c>
      <c r="AL1804" t="s">
        <v>3</v>
      </c>
      <c r="AN1804" t="s">
        <v>641</v>
      </c>
      <c r="AO1804" t="s">
        <v>3</v>
      </c>
      <c r="AP1804" t="s">
        <v>5288</v>
      </c>
    </row>
    <row r="1805" spans="1:42" x14ac:dyDescent="0.25">
      <c r="A1805" t="s">
        <v>4</v>
      </c>
      <c r="B1805" t="s">
        <v>4</v>
      </c>
      <c r="D1805" t="s">
        <v>5279</v>
      </c>
      <c r="E1805" t="s">
        <v>5485</v>
      </c>
      <c r="F1805">
        <v>2019</v>
      </c>
      <c r="G1805">
        <v>19</v>
      </c>
      <c r="J1805">
        <v>566</v>
      </c>
      <c r="K1805">
        <v>11</v>
      </c>
      <c r="L1805">
        <v>8</v>
      </c>
      <c r="M1805">
        <v>9</v>
      </c>
      <c r="N1805" t="s">
        <v>5486</v>
      </c>
      <c r="O1805" t="s">
        <v>5487</v>
      </c>
      <c r="P1805" t="s">
        <v>36</v>
      </c>
      <c r="Q1805" t="s">
        <v>36</v>
      </c>
      <c r="R1805" t="s">
        <v>159</v>
      </c>
      <c r="S1805" t="s">
        <v>4</v>
      </c>
      <c r="T1805" t="s">
        <v>7</v>
      </c>
      <c r="U1805" t="s">
        <v>3</v>
      </c>
      <c r="V1805" t="s">
        <v>3</v>
      </c>
      <c r="W1805" s="1">
        <v>0.1</v>
      </c>
      <c r="X1805" s="1" t="s">
        <v>457</v>
      </c>
      <c r="Y1805" t="s">
        <v>4</v>
      </c>
      <c r="Z1805" t="s">
        <v>3</v>
      </c>
      <c r="AA1805" t="s">
        <v>416</v>
      </c>
      <c r="AB1805" t="s">
        <v>3</v>
      </c>
      <c r="AC1805" t="s">
        <v>3</v>
      </c>
      <c r="AD1805" t="s">
        <v>16</v>
      </c>
      <c r="AF1805" t="s">
        <v>3</v>
      </c>
      <c r="AG1805" s="5" t="s">
        <v>1802</v>
      </c>
      <c r="AH1805" t="s">
        <v>3</v>
      </c>
      <c r="AK1805" t="s">
        <v>3</v>
      </c>
      <c r="AL1805" t="s">
        <v>4</v>
      </c>
      <c r="AM1805" t="s">
        <v>437</v>
      </c>
      <c r="AN1805" t="s">
        <v>641</v>
      </c>
      <c r="AO1805" t="s">
        <v>3</v>
      </c>
    </row>
    <row r="1806" spans="1:42" x14ac:dyDescent="0.25">
      <c r="A1806" t="s">
        <v>4</v>
      </c>
      <c r="B1806" t="s">
        <v>4</v>
      </c>
      <c r="D1806" t="s">
        <v>5279</v>
      </c>
      <c r="E1806" t="s">
        <v>5488</v>
      </c>
      <c r="F1806">
        <v>2019</v>
      </c>
      <c r="G1806">
        <v>19</v>
      </c>
      <c r="J1806">
        <v>609</v>
      </c>
      <c r="K1806">
        <v>13</v>
      </c>
      <c r="L1806">
        <v>11</v>
      </c>
      <c r="M1806">
        <v>5</v>
      </c>
      <c r="N1806" t="s">
        <v>5489</v>
      </c>
      <c r="O1806" t="s">
        <v>5490</v>
      </c>
      <c r="P1806" t="s">
        <v>112</v>
      </c>
      <c r="Q1806" t="s">
        <v>112</v>
      </c>
      <c r="R1806" t="s">
        <v>2697</v>
      </c>
      <c r="S1806" t="s">
        <v>4</v>
      </c>
      <c r="T1806" t="s">
        <v>415</v>
      </c>
      <c r="U1806" t="s">
        <v>3</v>
      </c>
      <c r="V1806" t="s">
        <v>3</v>
      </c>
      <c r="W1806" s="1">
        <v>100</v>
      </c>
      <c r="X1806" s="1" t="s">
        <v>457</v>
      </c>
      <c r="Y1806" t="s">
        <v>4</v>
      </c>
      <c r="Z1806" t="s">
        <v>3</v>
      </c>
      <c r="AA1806" t="s">
        <v>436</v>
      </c>
      <c r="AB1806" t="s">
        <v>3</v>
      </c>
      <c r="AC1806" t="s">
        <v>3</v>
      </c>
      <c r="AD1806" t="s">
        <v>49</v>
      </c>
      <c r="AF1806" t="s">
        <v>3</v>
      </c>
      <c r="AG1806" t="s">
        <v>9</v>
      </c>
      <c r="AH1806" t="s">
        <v>3</v>
      </c>
      <c r="AK1806" t="s">
        <v>3</v>
      </c>
      <c r="AL1806" t="s">
        <v>3</v>
      </c>
      <c r="AN1806" t="s">
        <v>641</v>
      </c>
      <c r="AO1806" t="s">
        <v>3</v>
      </c>
    </row>
    <row r="1807" spans="1:42" x14ac:dyDescent="0.25">
      <c r="A1807" t="s">
        <v>4</v>
      </c>
      <c r="B1807" t="s">
        <v>4</v>
      </c>
      <c r="D1807" t="s">
        <v>5279</v>
      </c>
      <c r="E1807" t="s">
        <v>5488</v>
      </c>
      <c r="F1807">
        <v>2019</v>
      </c>
      <c r="G1807">
        <v>19</v>
      </c>
      <c r="J1807">
        <v>609</v>
      </c>
      <c r="K1807">
        <v>13</v>
      </c>
      <c r="L1807">
        <v>11</v>
      </c>
      <c r="M1807">
        <v>5</v>
      </c>
      <c r="N1807" t="s">
        <v>5489</v>
      </c>
      <c r="O1807" t="s">
        <v>5490</v>
      </c>
      <c r="P1807" t="s">
        <v>112</v>
      </c>
      <c r="Q1807" t="s">
        <v>112</v>
      </c>
      <c r="R1807" t="s">
        <v>596</v>
      </c>
      <c r="S1807" t="s">
        <v>4</v>
      </c>
      <c r="T1807" t="s">
        <v>415</v>
      </c>
      <c r="U1807" t="s">
        <v>3</v>
      </c>
      <c r="V1807" t="s">
        <v>3</v>
      </c>
      <c r="W1807" s="1">
        <v>100</v>
      </c>
      <c r="X1807" s="1" t="s">
        <v>457</v>
      </c>
      <c r="Y1807" t="s">
        <v>4</v>
      </c>
      <c r="Z1807" t="s">
        <v>3</v>
      </c>
      <c r="AA1807" t="s">
        <v>416</v>
      </c>
      <c r="AB1807" t="s">
        <v>3</v>
      </c>
      <c r="AC1807" t="s">
        <v>3</v>
      </c>
      <c r="AD1807" t="s">
        <v>49</v>
      </c>
      <c r="AF1807" t="s">
        <v>3</v>
      </c>
      <c r="AG1807" t="s">
        <v>9</v>
      </c>
      <c r="AH1807" t="s">
        <v>3</v>
      </c>
      <c r="AK1807" t="s">
        <v>3</v>
      </c>
      <c r="AL1807" t="s">
        <v>3</v>
      </c>
      <c r="AN1807" t="s">
        <v>641</v>
      </c>
      <c r="AO1807" t="s">
        <v>3</v>
      </c>
    </row>
    <row r="1808" spans="1:42" x14ac:dyDescent="0.25">
      <c r="A1808" t="s">
        <v>4</v>
      </c>
      <c r="B1808" t="s">
        <v>4</v>
      </c>
      <c r="D1808" t="s">
        <v>5279</v>
      </c>
      <c r="E1808" t="s">
        <v>5491</v>
      </c>
      <c r="F1808">
        <v>2019</v>
      </c>
      <c r="G1808">
        <v>19</v>
      </c>
      <c r="J1808">
        <v>654</v>
      </c>
      <c r="K1808">
        <v>20</v>
      </c>
      <c r="L1808">
        <v>18</v>
      </c>
      <c r="M1808">
        <v>10</v>
      </c>
      <c r="N1808" t="s">
        <v>5492</v>
      </c>
      <c r="O1808" t="s">
        <v>5493</v>
      </c>
      <c r="P1808" t="s">
        <v>17</v>
      </c>
      <c r="Q1808" t="s">
        <v>17</v>
      </c>
      <c r="R1808" t="s">
        <v>55</v>
      </c>
      <c r="S1808" t="s">
        <v>4</v>
      </c>
      <c r="T1808" s="5" t="s">
        <v>426</v>
      </c>
      <c r="U1808" t="s">
        <v>3</v>
      </c>
      <c r="V1808" t="s">
        <v>3</v>
      </c>
      <c r="W1808" s="1">
        <v>0.01</v>
      </c>
      <c r="X1808" s="1" t="s">
        <v>457</v>
      </c>
      <c r="Y1808" t="s">
        <v>4</v>
      </c>
      <c r="Z1808" t="s">
        <v>3</v>
      </c>
      <c r="AA1808" t="s">
        <v>416</v>
      </c>
      <c r="AB1808" t="s">
        <v>3</v>
      </c>
      <c r="AC1808" t="s">
        <v>3</v>
      </c>
      <c r="AD1808" t="s">
        <v>49</v>
      </c>
      <c r="AF1808" t="s">
        <v>3</v>
      </c>
      <c r="AG1808" s="5" t="s">
        <v>512</v>
      </c>
      <c r="AH1808" t="s">
        <v>3</v>
      </c>
      <c r="AK1808" t="s">
        <v>3</v>
      </c>
      <c r="AL1808" t="s">
        <v>4</v>
      </c>
      <c r="AM1808" t="s">
        <v>437</v>
      </c>
      <c r="AN1808" t="s">
        <v>641</v>
      </c>
      <c r="AO1808" t="s">
        <v>3</v>
      </c>
      <c r="AP1808" t="s">
        <v>5494</v>
      </c>
    </row>
    <row r="1809" spans="1:42" x14ac:dyDescent="0.25">
      <c r="A1809" t="s">
        <v>4</v>
      </c>
      <c r="B1809" t="s">
        <v>4</v>
      </c>
      <c r="D1809" t="s">
        <v>5279</v>
      </c>
      <c r="E1809" t="s">
        <v>5495</v>
      </c>
      <c r="F1809">
        <v>2019</v>
      </c>
      <c r="G1809">
        <v>19</v>
      </c>
      <c r="J1809">
        <v>739</v>
      </c>
      <c r="K1809">
        <v>17</v>
      </c>
      <c r="L1809">
        <v>23</v>
      </c>
      <c r="M1809">
        <v>32</v>
      </c>
      <c r="N1809" t="s">
        <v>5496</v>
      </c>
      <c r="O1809" t="s">
        <v>5497</v>
      </c>
      <c r="P1809" t="s">
        <v>112</v>
      </c>
      <c r="Q1809" t="s">
        <v>112</v>
      </c>
      <c r="R1809" t="s">
        <v>992</v>
      </c>
      <c r="S1809" t="s">
        <v>4</v>
      </c>
      <c r="T1809" t="s">
        <v>415</v>
      </c>
      <c r="U1809" t="s">
        <v>3</v>
      </c>
      <c r="V1809" t="s">
        <v>3</v>
      </c>
      <c r="W1809" s="1">
        <v>100</v>
      </c>
      <c r="X1809" s="1" t="s">
        <v>457</v>
      </c>
      <c r="Y1809" t="s">
        <v>4</v>
      </c>
      <c r="Z1809" t="s">
        <v>3</v>
      </c>
      <c r="AA1809" t="s">
        <v>416</v>
      </c>
      <c r="AB1809" t="s">
        <v>3</v>
      </c>
      <c r="AC1809" t="s">
        <v>3</v>
      </c>
      <c r="AD1809" t="s">
        <v>16</v>
      </c>
      <c r="AF1809" t="s">
        <v>3</v>
      </c>
      <c r="AG1809" s="6" t="s">
        <v>512</v>
      </c>
      <c r="AH1809" t="s">
        <v>4</v>
      </c>
      <c r="AI1809" t="s">
        <v>580</v>
      </c>
      <c r="AJ1809" t="s">
        <v>5498</v>
      </c>
      <c r="AK1809" t="s">
        <v>3</v>
      </c>
      <c r="AL1809" t="s">
        <v>3</v>
      </c>
      <c r="AN1809" t="s">
        <v>641</v>
      </c>
      <c r="AO1809" t="s">
        <v>3</v>
      </c>
    </row>
    <row r="1810" spans="1:42" x14ac:dyDescent="0.25">
      <c r="A1810" t="s">
        <v>4</v>
      </c>
      <c r="B1810" t="s">
        <v>4</v>
      </c>
      <c r="D1810" t="s">
        <v>5279</v>
      </c>
      <c r="E1810" t="s">
        <v>5495</v>
      </c>
      <c r="F1810">
        <v>2019</v>
      </c>
      <c r="G1810">
        <v>19</v>
      </c>
      <c r="J1810">
        <v>739</v>
      </c>
      <c r="K1810">
        <v>17</v>
      </c>
      <c r="L1810">
        <v>23</v>
      </c>
      <c r="M1810">
        <v>32</v>
      </c>
      <c r="N1810" t="s">
        <v>5496</v>
      </c>
      <c r="O1810" t="s">
        <v>5497</v>
      </c>
      <c r="P1810" t="s">
        <v>112</v>
      </c>
      <c r="Q1810" t="s">
        <v>112</v>
      </c>
      <c r="R1810" t="s">
        <v>3781</v>
      </c>
      <c r="S1810" t="s">
        <v>4</v>
      </c>
      <c r="T1810" t="s">
        <v>415</v>
      </c>
      <c r="U1810" t="s">
        <v>3</v>
      </c>
      <c r="V1810" t="s">
        <v>3</v>
      </c>
      <c r="W1810" s="1">
        <v>100</v>
      </c>
      <c r="X1810" s="1" t="s">
        <v>457</v>
      </c>
      <c r="Y1810" t="s">
        <v>4</v>
      </c>
      <c r="Z1810" t="s">
        <v>3</v>
      </c>
      <c r="AA1810" t="s">
        <v>416</v>
      </c>
      <c r="AB1810" t="s">
        <v>3</v>
      </c>
      <c r="AC1810" t="s">
        <v>3</v>
      </c>
      <c r="AD1810" t="s">
        <v>16</v>
      </c>
      <c r="AF1810" t="s">
        <v>3</v>
      </c>
      <c r="AG1810" s="6" t="s">
        <v>512</v>
      </c>
      <c r="AH1810" t="s">
        <v>4</v>
      </c>
      <c r="AI1810" t="s">
        <v>580</v>
      </c>
      <c r="AJ1810" t="s">
        <v>5498</v>
      </c>
      <c r="AK1810" t="s">
        <v>3</v>
      </c>
      <c r="AL1810" t="s">
        <v>3</v>
      </c>
      <c r="AN1810" t="s">
        <v>641</v>
      </c>
      <c r="AO1810" t="s">
        <v>3</v>
      </c>
    </row>
    <row r="1811" spans="1:42" x14ac:dyDescent="0.25">
      <c r="A1811" t="s">
        <v>4</v>
      </c>
      <c r="B1811" t="s">
        <v>4</v>
      </c>
      <c r="D1811" t="s">
        <v>5279</v>
      </c>
      <c r="E1811" t="s">
        <v>5499</v>
      </c>
      <c r="F1811">
        <v>2019</v>
      </c>
      <c r="G1811">
        <v>19</v>
      </c>
      <c r="J1811">
        <v>1097</v>
      </c>
      <c r="K1811">
        <v>13</v>
      </c>
      <c r="L1811">
        <v>11</v>
      </c>
      <c r="M1811">
        <v>2</v>
      </c>
      <c r="N1811" t="s">
        <v>5500</v>
      </c>
      <c r="O1811" t="s">
        <v>5501</v>
      </c>
      <c r="P1811" t="s">
        <v>17</v>
      </c>
      <c r="Q1811" t="s">
        <v>17</v>
      </c>
      <c r="R1811" t="s">
        <v>578</v>
      </c>
      <c r="S1811" t="s">
        <v>4</v>
      </c>
      <c r="T1811" t="s">
        <v>18</v>
      </c>
      <c r="U1811" t="s">
        <v>3</v>
      </c>
      <c r="V1811" t="s">
        <v>3</v>
      </c>
      <c r="W1811" s="1">
        <v>0.5</v>
      </c>
      <c r="X1811" s="1" t="s">
        <v>457</v>
      </c>
      <c r="Y1811" t="s">
        <v>4</v>
      </c>
      <c r="Z1811" t="s">
        <v>3</v>
      </c>
      <c r="AA1811" t="s">
        <v>447</v>
      </c>
      <c r="AB1811" t="s">
        <v>3</v>
      </c>
      <c r="AC1811" t="s">
        <v>3</v>
      </c>
      <c r="AD1811" t="s">
        <v>16</v>
      </c>
      <c r="AE1811">
        <v>2012</v>
      </c>
      <c r="AF1811" t="s">
        <v>3</v>
      </c>
      <c r="AG1811" t="s">
        <v>9</v>
      </c>
      <c r="AH1811" t="s">
        <v>3</v>
      </c>
      <c r="AK1811" t="s">
        <v>3</v>
      </c>
      <c r="AL1811" t="s">
        <v>3</v>
      </c>
      <c r="AN1811" t="s">
        <v>641</v>
      </c>
      <c r="AO1811" t="s">
        <v>3</v>
      </c>
    </row>
    <row r="1812" spans="1:42" x14ac:dyDescent="0.25">
      <c r="A1812" t="s">
        <v>4</v>
      </c>
      <c r="B1812" t="s">
        <v>4</v>
      </c>
      <c r="D1812" t="s">
        <v>5279</v>
      </c>
      <c r="E1812" t="s">
        <v>5502</v>
      </c>
      <c r="F1812">
        <v>2019</v>
      </c>
      <c r="G1812">
        <v>19</v>
      </c>
      <c r="J1812">
        <v>1362</v>
      </c>
      <c r="K1812">
        <v>10</v>
      </c>
      <c r="L1812">
        <v>8</v>
      </c>
      <c r="M1812">
        <v>3</v>
      </c>
      <c r="N1812" t="s">
        <v>5503</v>
      </c>
      <c r="O1812" t="s">
        <v>5504</v>
      </c>
      <c r="P1812" t="s">
        <v>36</v>
      </c>
      <c r="Q1812" t="s">
        <v>36</v>
      </c>
      <c r="R1812" t="s">
        <v>80</v>
      </c>
      <c r="S1812" t="s">
        <v>4</v>
      </c>
      <c r="T1812" t="s">
        <v>7</v>
      </c>
      <c r="U1812" t="s">
        <v>3</v>
      </c>
      <c r="V1812" t="s">
        <v>3</v>
      </c>
      <c r="W1812" s="1">
        <v>0.01</v>
      </c>
      <c r="X1812" s="1" t="s">
        <v>457</v>
      </c>
      <c r="Y1812" t="s">
        <v>4</v>
      </c>
      <c r="Z1812" t="s">
        <v>3</v>
      </c>
      <c r="AA1812" t="s">
        <v>416</v>
      </c>
      <c r="AB1812" t="s">
        <v>3</v>
      </c>
      <c r="AC1812" t="s">
        <v>3</v>
      </c>
      <c r="AD1812" t="s">
        <v>16</v>
      </c>
      <c r="AF1812" t="s">
        <v>3</v>
      </c>
      <c r="AG1812" t="s">
        <v>9</v>
      </c>
      <c r="AH1812" t="s">
        <v>3</v>
      </c>
      <c r="AK1812" t="s">
        <v>3</v>
      </c>
      <c r="AL1812" t="s">
        <v>3</v>
      </c>
      <c r="AN1812" t="s">
        <v>641</v>
      </c>
      <c r="AO1812" t="s">
        <v>3</v>
      </c>
    </row>
    <row r="1813" spans="1:42" x14ac:dyDescent="0.25">
      <c r="A1813" t="s">
        <v>4</v>
      </c>
      <c r="B1813" t="s">
        <v>4</v>
      </c>
      <c r="D1813" t="s">
        <v>5279</v>
      </c>
      <c r="E1813" t="s">
        <v>5502</v>
      </c>
      <c r="F1813">
        <v>2019</v>
      </c>
      <c r="G1813">
        <v>19</v>
      </c>
      <c r="J1813">
        <v>1362</v>
      </c>
      <c r="K1813">
        <v>10</v>
      </c>
      <c r="L1813">
        <v>8</v>
      </c>
      <c r="M1813">
        <v>3</v>
      </c>
      <c r="N1813" t="s">
        <v>5503</v>
      </c>
      <c r="O1813" t="s">
        <v>5504</v>
      </c>
      <c r="P1813" t="s">
        <v>36</v>
      </c>
      <c r="Q1813" t="s">
        <v>36</v>
      </c>
      <c r="R1813" t="s">
        <v>55</v>
      </c>
      <c r="S1813" t="s">
        <v>4</v>
      </c>
      <c r="T1813" t="s">
        <v>7</v>
      </c>
      <c r="U1813" t="s">
        <v>3</v>
      </c>
      <c r="V1813" t="s">
        <v>3</v>
      </c>
      <c r="W1813" s="1">
        <v>0.01</v>
      </c>
      <c r="X1813" s="1" t="s">
        <v>457</v>
      </c>
      <c r="Y1813" t="s">
        <v>4</v>
      </c>
      <c r="Z1813" t="s">
        <v>3</v>
      </c>
      <c r="AA1813" t="s">
        <v>447</v>
      </c>
      <c r="AB1813" t="s">
        <v>3</v>
      </c>
      <c r="AC1813" t="s">
        <v>3</v>
      </c>
      <c r="AD1813" t="s">
        <v>16</v>
      </c>
      <c r="AF1813" t="s">
        <v>3</v>
      </c>
      <c r="AG1813" t="s">
        <v>9</v>
      </c>
      <c r="AH1813" t="s">
        <v>3</v>
      </c>
      <c r="AK1813" t="s">
        <v>3</v>
      </c>
      <c r="AL1813" t="s">
        <v>3</v>
      </c>
      <c r="AN1813" t="s">
        <v>641</v>
      </c>
      <c r="AO1813" t="s">
        <v>3</v>
      </c>
    </row>
    <row r="1814" spans="1:42" x14ac:dyDescent="0.25">
      <c r="A1814" t="s">
        <v>4</v>
      </c>
      <c r="B1814" t="s">
        <v>4</v>
      </c>
      <c r="D1814" t="s">
        <v>5279</v>
      </c>
      <c r="E1814" t="s">
        <v>5505</v>
      </c>
      <c r="F1814">
        <v>2019</v>
      </c>
      <c r="G1814">
        <v>19</v>
      </c>
      <c r="J1814">
        <v>1410</v>
      </c>
      <c r="K1814">
        <v>30</v>
      </c>
      <c r="L1814">
        <v>45</v>
      </c>
      <c r="M1814">
        <v>9</v>
      </c>
      <c r="N1814" t="s">
        <v>5506</v>
      </c>
      <c r="O1814" t="s">
        <v>5507</v>
      </c>
      <c r="P1814" t="s">
        <v>22</v>
      </c>
      <c r="Q1814" t="s">
        <v>22</v>
      </c>
      <c r="R1814">
        <v>1</v>
      </c>
      <c r="S1814" t="s">
        <v>4</v>
      </c>
      <c r="T1814" t="s">
        <v>7</v>
      </c>
      <c r="U1814" t="s">
        <v>3</v>
      </c>
      <c r="V1814" t="s">
        <v>3</v>
      </c>
      <c r="W1814" s="1">
        <v>0.01</v>
      </c>
      <c r="X1814" s="1" t="s">
        <v>457</v>
      </c>
      <c r="Y1814" t="s">
        <v>4</v>
      </c>
      <c r="Z1814" t="s">
        <v>3</v>
      </c>
      <c r="AA1814" t="s">
        <v>447</v>
      </c>
      <c r="AB1814" t="s">
        <v>3</v>
      </c>
      <c r="AC1814" t="s">
        <v>3</v>
      </c>
      <c r="AD1814" t="s">
        <v>16</v>
      </c>
      <c r="AF1814" t="s">
        <v>3</v>
      </c>
      <c r="AG1814" s="5" t="s">
        <v>626</v>
      </c>
      <c r="AH1814" t="s">
        <v>4</v>
      </c>
      <c r="AI1814" t="s">
        <v>580</v>
      </c>
      <c r="AJ1814" t="s">
        <v>5508</v>
      </c>
      <c r="AK1814" t="s">
        <v>3</v>
      </c>
      <c r="AL1814" t="s">
        <v>4</v>
      </c>
      <c r="AM1814" t="s">
        <v>549</v>
      </c>
      <c r="AN1814" t="s">
        <v>641</v>
      </c>
      <c r="AO1814" t="s">
        <v>3</v>
      </c>
    </row>
    <row r="1815" spans="1:42" x14ac:dyDescent="0.25">
      <c r="A1815" t="s">
        <v>4</v>
      </c>
      <c r="B1815" t="s">
        <v>4</v>
      </c>
      <c r="D1815" t="s">
        <v>5279</v>
      </c>
      <c r="E1815" t="s">
        <v>5509</v>
      </c>
      <c r="F1815">
        <v>2019</v>
      </c>
      <c r="G1815">
        <v>19</v>
      </c>
      <c r="J1815">
        <v>2057</v>
      </c>
      <c r="K1815">
        <v>22</v>
      </c>
      <c r="L1815">
        <v>13</v>
      </c>
      <c r="M1815">
        <v>9</v>
      </c>
      <c r="N1815" t="s">
        <v>5510</v>
      </c>
      <c r="O1815" t="s">
        <v>5511</v>
      </c>
      <c r="P1815" t="s">
        <v>112</v>
      </c>
      <c r="Q1815" t="s">
        <v>112</v>
      </c>
      <c r="R1815">
        <v>3</v>
      </c>
      <c r="S1815" t="s">
        <v>4</v>
      </c>
      <c r="T1815" s="5" t="s">
        <v>426</v>
      </c>
      <c r="U1815" t="s">
        <v>5512</v>
      </c>
      <c r="V1815" t="s">
        <v>3</v>
      </c>
      <c r="W1815" s="1">
        <v>0.01</v>
      </c>
      <c r="X1815" s="1" t="s">
        <v>457</v>
      </c>
      <c r="Y1815" t="s">
        <v>4</v>
      </c>
      <c r="Z1815" t="s">
        <v>3</v>
      </c>
      <c r="AA1815" t="s">
        <v>416</v>
      </c>
      <c r="AB1815" t="s">
        <v>3</v>
      </c>
      <c r="AC1815" t="s">
        <v>3</v>
      </c>
      <c r="AD1815" t="s">
        <v>49</v>
      </c>
      <c r="AE1815">
        <v>2015</v>
      </c>
      <c r="AF1815" t="s">
        <v>3</v>
      </c>
      <c r="AG1815" t="s">
        <v>9</v>
      </c>
      <c r="AH1815" t="s">
        <v>3</v>
      </c>
      <c r="AK1815" t="s">
        <v>3</v>
      </c>
      <c r="AL1815" t="s">
        <v>3</v>
      </c>
      <c r="AN1815" t="s">
        <v>641</v>
      </c>
      <c r="AO1815" t="s">
        <v>3</v>
      </c>
      <c r="AP1815" t="s">
        <v>5289</v>
      </c>
    </row>
    <row r="1816" spans="1:42" x14ac:dyDescent="0.25">
      <c r="A1816" t="s">
        <v>4</v>
      </c>
      <c r="B1816" t="s">
        <v>4</v>
      </c>
      <c r="D1816" t="s">
        <v>5279</v>
      </c>
      <c r="E1816" t="s">
        <v>5513</v>
      </c>
      <c r="F1816">
        <v>2019</v>
      </c>
      <c r="G1816">
        <v>19</v>
      </c>
      <c r="J1816">
        <v>2214</v>
      </c>
      <c r="K1816">
        <v>14</v>
      </c>
      <c r="L1816">
        <v>10</v>
      </c>
      <c r="M1816">
        <v>5</v>
      </c>
      <c r="N1816" t="s">
        <v>5514</v>
      </c>
      <c r="O1816" t="s">
        <v>5515</v>
      </c>
      <c r="P1816" t="s">
        <v>1087</v>
      </c>
      <c r="Q1816" t="s">
        <v>1087</v>
      </c>
      <c r="R1816">
        <v>1</v>
      </c>
      <c r="S1816" t="s">
        <v>4</v>
      </c>
      <c r="T1816" t="s">
        <v>1225</v>
      </c>
      <c r="U1816" t="s">
        <v>3</v>
      </c>
      <c r="V1816" t="s">
        <v>3</v>
      </c>
      <c r="X1816" s="1" t="s">
        <v>457</v>
      </c>
      <c r="Y1816" t="s">
        <v>4</v>
      </c>
      <c r="Z1816" t="s">
        <v>3</v>
      </c>
      <c r="AA1816" t="s">
        <v>416</v>
      </c>
      <c r="AB1816" t="s">
        <v>3</v>
      </c>
      <c r="AD1816" t="s">
        <v>49</v>
      </c>
      <c r="AG1816" t="s">
        <v>9</v>
      </c>
      <c r="AH1816" t="s">
        <v>3</v>
      </c>
      <c r="AK1816" t="s">
        <v>3</v>
      </c>
      <c r="AL1816" t="s">
        <v>4</v>
      </c>
      <c r="AM1816" t="s">
        <v>549</v>
      </c>
      <c r="AN1816" t="s">
        <v>641</v>
      </c>
      <c r="AO1816" t="s">
        <v>3</v>
      </c>
    </row>
    <row r="1817" spans="1:42" x14ac:dyDescent="0.25">
      <c r="A1817" t="s">
        <v>4</v>
      </c>
      <c r="B1817" t="s">
        <v>4</v>
      </c>
      <c r="D1817" t="s">
        <v>5279</v>
      </c>
      <c r="E1817" t="s">
        <v>5516</v>
      </c>
      <c r="F1817">
        <v>2019</v>
      </c>
      <c r="G1817">
        <v>19</v>
      </c>
      <c r="J1817">
        <v>3010</v>
      </c>
      <c r="K1817">
        <v>28</v>
      </c>
      <c r="L1817">
        <v>21</v>
      </c>
      <c r="M1817">
        <v>1</v>
      </c>
      <c r="N1817" t="s">
        <v>5517</v>
      </c>
      <c r="O1817" t="s">
        <v>5518</v>
      </c>
      <c r="P1817" t="s">
        <v>12</v>
      </c>
      <c r="Q1817" t="s">
        <v>12</v>
      </c>
      <c r="R1817">
        <v>1</v>
      </c>
      <c r="S1817" t="s">
        <v>4</v>
      </c>
      <c r="T1817" t="s">
        <v>426</v>
      </c>
      <c r="U1817" t="s">
        <v>5519</v>
      </c>
      <c r="V1817" t="s">
        <v>3</v>
      </c>
      <c r="W1817" s="1">
        <v>0.01</v>
      </c>
      <c r="X1817" s="1" t="s">
        <v>457</v>
      </c>
      <c r="Y1817" t="s">
        <v>4</v>
      </c>
      <c r="Z1817" t="s">
        <v>3</v>
      </c>
      <c r="AA1817" t="s">
        <v>447</v>
      </c>
      <c r="AB1817" t="s">
        <v>3</v>
      </c>
      <c r="AC1817" t="s">
        <v>3</v>
      </c>
      <c r="AD1817" t="s">
        <v>49</v>
      </c>
      <c r="AE1817">
        <v>2013</v>
      </c>
      <c r="AF1817" t="s">
        <v>3</v>
      </c>
      <c r="AG1817" s="5" t="s">
        <v>626</v>
      </c>
      <c r="AH1817" t="s">
        <v>3</v>
      </c>
      <c r="AK1817" t="s">
        <v>3</v>
      </c>
      <c r="AL1817" t="s">
        <v>4</v>
      </c>
      <c r="AM1817" t="s">
        <v>3128</v>
      </c>
      <c r="AN1817" t="s">
        <v>641</v>
      </c>
      <c r="AO1817" t="s">
        <v>3</v>
      </c>
      <c r="AP1817" t="s">
        <v>5520</v>
      </c>
    </row>
    <row r="1818" spans="1:42" x14ac:dyDescent="0.25">
      <c r="A1818" t="s">
        <v>4</v>
      </c>
      <c r="B1818" t="s">
        <v>4</v>
      </c>
      <c r="D1818" t="s">
        <v>5279</v>
      </c>
      <c r="E1818" t="s">
        <v>5516</v>
      </c>
      <c r="F1818">
        <v>2019</v>
      </c>
      <c r="G1818">
        <v>19</v>
      </c>
      <c r="J1818">
        <v>3010</v>
      </c>
      <c r="K1818">
        <v>28</v>
      </c>
      <c r="L1818">
        <v>21</v>
      </c>
      <c r="M1818">
        <v>1</v>
      </c>
      <c r="N1818" t="s">
        <v>5517</v>
      </c>
      <c r="O1818" t="s">
        <v>5518</v>
      </c>
      <c r="P1818" t="s">
        <v>12</v>
      </c>
      <c r="Q1818" t="s">
        <v>12</v>
      </c>
      <c r="R1818">
        <v>1</v>
      </c>
      <c r="S1818" t="s">
        <v>4</v>
      </c>
      <c r="T1818" t="s">
        <v>426</v>
      </c>
      <c r="U1818" t="s">
        <v>5519</v>
      </c>
      <c r="V1818" t="s">
        <v>3</v>
      </c>
      <c r="W1818" s="1">
        <v>0.05</v>
      </c>
      <c r="X1818" s="1" t="s">
        <v>457</v>
      </c>
      <c r="Y1818" t="s">
        <v>4</v>
      </c>
      <c r="Z1818" t="s">
        <v>3</v>
      </c>
      <c r="AA1818" t="s">
        <v>447</v>
      </c>
      <c r="AB1818" t="s">
        <v>3</v>
      </c>
      <c r="AC1818" t="s">
        <v>3</v>
      </c>
      <c r="AD1818" t="s">
        <v>49</v>
      </c>
      <c r="AF1818" t="s">
        <v>3</v>
      </c>
      <c r="AG1818" s="5" t="s">
        <v>626</v>
      </c>
      <c r="AH1818" t="s">
        <v>3</v>
      </c>
      <c r="AK1818" t="s">
        <v>3</v>
      </c>
      <c r="AL1818" t="s">
        <v>4</v>
      </c>
      <c r="AM1818" t="s">
        <v>3128</v>
      </c>
      <c r="AN1818" t="s">
        <v>641</v>
      </c>
      <c r="AO1818" t="s">
        <v>3</v>
      </c>
      <c r="AP1818" t="s">
        <v>5521</v>
      </c>
    </row>
    <row r="1819" spans="1:42" x14ac:dyDescent="0.25">
      <c r="A1819" t="s">
        <v>4</v>
      </c>
      <c r="B1819" t="s">
        <v>4</v>
      </c>
      <c r="D1819" t="s">
        <v>5279</v>
      </c>
      <c r="E1819" t="s">
        <v>5522</v>
      </c>
      <c r="F1819">
        <v>2019</v>
      </c>
      <c r="G1819">
        <v>19</v>
      </c>
      <c r="J1819">
        <v>3488</v>
      </c>
      <c r="K1819">
        <v>15</v>
      </c>
      <c r="L1819">
        <v>10</v>
      </c>
      <c r="M1819">
        <v>17</v>
      </c>
      <c r="N1819" t="s">
        <v>5523</v>
      </c>
      <c r="O1819" t="s">
        <v>5524</v>
      </c>
      <c r="P1819" t="s">
        <v>39</v>
      </c>
      <c r="Q1819" t="s">
        <v>39</v>
      </c>
      <c r="R1819">
        <v>1</v>
      </c>
      <c r="S1819" t="s">
        <v>4</v>
      </c>
      <c r="T1819" t="s">
        <v>7</v>
      </c>
      <c r="U1819" t="s">
        <v>3</v>
      </c>
      <c r="V1819" t="s">
        <v>3</v>
      </c>
      <c r="W1819" s="1">
        <v>1</v>
      </c>
      <c r="X1819" s="1" t="s">
        <v>457</v>
      </c>
      <c r="Y1819" t="s">
        <v>4</v>
      </c>
      <c r="Z1819" t="s">
        <v>3</v>
      </c>
      <c r="AA1819" t="s">
        <v>416</v>
      </c>
      <c r="AB1819" t="s">
        <v>3</v>
      </c>
      <c r="AC1819" t="s">
        <v>3</v>
      </c>
      <c r="AD1819" t="s">
        <v>16</v>
      </c>
      <c r="AF1819" t="s">
        <v>3</v>
      </c>
      <c r="AG1819" t="s">
        <v>9</v>
      </c>
      <c r="AH1819" t="s">
        <v>3</v>
      </c>
      <c r="AK1819" t="s">
        <v>3</v>
      </c>
      <c r="AL1819" t="s">
        <v>3</v>
      </c>
      <c r="AN1819" t="s">
        <v>641</v>
      </c>
      <c r="AO1819" t="s">
        <v>3</v>
      </c>
    </row>
    <row r="1820" spans="1:42" x14ac:dyDescent="0.25">
      <c r="A1820" t="s">
        <v>4</v>
      </c>
      <c r="B1820" t="s">
        <v>4</v>
      </c>
      <c r="D1820" t="s">
        <v>5279</v>
      </c>
      <c r="E1820" t="s">
        <v>5525</v>
      </c>
      <c r="F1820">
        <v>2019</v>
      </c>
      <c r="G1820">
        <v>19</v>
      </c>
      <c r="J1820">
        <v>3673</v>
      </c>
      <c r="K1820">
        <v>22</v>
      </c>
      <c r="L1820">
        <v>16</v>
      </c>
      <c r="M1820">
        <v>6</v>
      </c>
      <c r="N1820" t="s">
        <v>5526</v>
      </c>
      <c r="O1820" t="s">
        <v>5527</v>
      </c>
      <c r="P1820" t="s">
        <v>5528</v>
      </c>
      <c r="Q1820" t="s">
        <v>141</v>
      </c>
      <c r="R1820">
        <v>11</v>
      </c>
      <c r="S1820" t="s">
        <v>4</v>
      </c>
      <c r="T1820" t="s">
        <v>7</v>
      </c>
      <c r="U1820" t="s">
        <v>3</v>
      </c>
      <c r="V1820" t="s">
        <v>3</v>
      </c>
      <c r="W1820" s="1">
        <v>0.01</v>
      </c>
      <c r="X1820" s="1" t="s">
        <v>457</v>
      </c>
      <c r="Y1820" t="s">
        <v>4</v>
      </c>
      <c r="Z1820" t="s">
        <v>3</v>
      </c>
      <c r="AA1820" t="s">
        <v>436</v>
      </c>
      <c r="AB1820" t="s">
        <v>3</v>
      </c>
      <c r="AC1820" t="s">
        <v>3</v>
      </c>
      <c r="AD1820" t="s">
        <v>16</v>
      </c>
      <c r="AF1820" t="s">
        <v>3</v>
      </c>
      <c r="AG1820" t="s">
        <v>9</v>
      </c>
      <c r="AH1820" t="s">
        <v>4</v>
      </c>
      <c r="AI1820" t="s">
        <v>580</v>
      </c>
      <c r="AJ1820" t="s">
        <v>5529</v>
      </c>
      <c r="AK1820" t="s">
        <v>3</v>
      </c>
      <c r="AL1820" t="s">
        <v>3</v>
      </c>
      <c r="AN1820" t="s">
        <v>641</v>
      </c>
      <c r="AO1820" t="s">
        <v>3</v>
      </c>
    </row>
    <row r="1821" spans="1:42" x14ac:dyDescent="0.25">
      <c r="A1821" t="s">
        <v>4</v>
      </c>
      <c r="B1821" t="s">
        <v>4</v>
      </c>
      <c r="D1821" t="s">
        <v>5279</v>
      </c>
      <c r="E1821" t="s">
        <v>5530</v>
      </c>
      <c r="F1821">
        <v>2019</v>
      </c>
      <c r="G1821">
        <v>19</v>
      </c>
      <c r="J1821">
        <v>5103</v>
      </c>
      <c r="K1821">
        <v>17</v>
      </c>
      <c r="L1821">
        <v>15</v>
      </c>
      <c r="M1821">
        <v>5</v>
      </c>
      <c r="N1821" t="s">
        <v>5531</v>
      </c>
      <c r="O1821" t="s">
        <v>5532</v>
      </c>
      <c r="P1821" t="s">
        <v>17</v>
      </c>
      <c r="Q1821" t="s">
        <v>17</v>
      </c>
      <c r="R1821">
        <v>11</v>
      </c>
      <c r="S1821" t="s">
        <v>4</v>
      </c>
      <c r="T1821" t="s">
        <v>18</v>
      </c>
      <c r="U1821" t="s">
        <v>3</v>
      </c>
      <c r="V1821" t="s">
        <v>3</v>
      </c>
      <c r="W1821" s="1">
        <v>1</v>
      </c>
      <c r="X1821" s="1" t="s">
        <v>457</v>
      </c>
      <c r="Y1821" t="s">
        <v>4</v>
      </c>
      <c r="Z1821" t="s">
        <v>3</v>
      </c>
      <c r="AA1821" t="s">
        <v>416</v>
      </c>
      <c r="AB1821" t="s">
        <v>3</v>
      </c>
      <c r="AC1821" t="s">
        <v>3</v>
      </c>
      <c r="AD1821" t="s">
        <v>16</v>
      </c>
      <c r="AE1821">
        <v>2014</v>
      </c>
      <c r="AF1821" t="s">
        <v>3</v>
      </c>
      <c r="AG1821" t="s">
        <v>9</v>
      </c>
      <c r="AH1821" t="s">
        <v>4</v>
      </c>
      <c r="AI1821" t="s">
        <v>580</v>
      </c>
      <c r="AJ1821" t="s">
        <v>5533</v>
      </c>
      <c r="AK1821" t="s">
        <v>3</v>
      </c>
      <c r="AL1821" t="s">
        <v>3</v>
      </c>
      <c r="AN1821" t="s">
        <v>641</v>
      </c>
      <c r="AO1821" t="s">
        <v>3</v>
      </c>
    </row>
    <row r="1822" spans="1:42" x14ac:dyDescent="0.25">
      <c r="A1822" t="s">
        <v>4</v>
      </c>
      <c r="B1822" t="s">
        <v>4</v>
      </c>
      <c r="D1822" t="s">
        <v>5279</v>
      </c>
      <c r="E1822" t="s">
        <v>5534</v>
      </c>
      <c r="F1822">
        <v>2019</v>
      </c>
      <c r="G1822">
        <v>19</v>
      </c>
      <c r="J1822">
        <v>5375</v>
      </c>
      <c r="K1822">
        <v>11</v>
      </c>
      <c r="L1822">
        <v>9</v>
      </c>
      <c r="M1822">
        <v>6</v>
      </c>
      <c r="N1822" t="s">
        <v>5535</v>
      </c>
      <c r="O1822" t="s">
        <v>5536</v>
      </c>
      <c r="P1822" t="s">
        <v>736</v>
      </c>
      <c r="Q1822" t="s">
        <v>17</v>
      </c>
      <c r="R1822" t="s">
        <v>80</v>
      </c>
      <c r="S1822" t="s">
        <v>4</v>
      </c>
      <c r="T1822" t="s">
        <v>18</v>
      </c>
      <c r="U1822" t="s">
        <v>3</v>
      </c>
      <c r="V1822" t="s">
        <v>3</v>
      </c>
      <c r="W1822" s="1">
        <v>1</v>
      </c>
      <c r="X1822" s="1" t="s">
        <v>457</v>
      </c>
      <c r="Y1822" t="s">
        <v>4</v>
      </c>
      <c r="Z1822" t="s">
        <v>3</v>
      </c>
      <c r="AA1822" t="s">
        <v>436</v>
      </c>
      <c r="AB1822" t="s">
        <v>3</v>
      </c>
      <c r="AC1822" t="s">
        <v>3</v>
      </c>
      <c r="AD1822" t="s">
        <v>16</v>
      </c>
      <c r="AE1822">
        <v>2018</v>
      </c>
      <c r="AF1822" t="s">
        <v>3</v>
      </c>
      <c r="AG1822" t="s">
        <v>9</v>
      </c>
      <c r="AH1822" t="s">
        <v>4</v>
      </c>
      <c r="AI1822" t="s">
        <v>580</v>
      </c>
      <c r="AJ1822" t="s">
        <v>5537</v>
      </c>
      <c r="AK1822" t="s">
        <v>3</v>
      </c>
      <c r="AL1822" t="s">
        <v>3</v>
      </c>
      <c r="AN1822" t="s">
        <v>641</v>
      </c>
      <c r="AO1822" t="s">
        <v>3</v>
      </c>
    </row>
    <row r="1823" spans="1:42" x14ac:dyDescent="0.25">
      <c r="A1823" t="s">
        <v>4</v>
      </c>
      <c r="B1823" t="s">
        <v>4</v>
      </c>
      <c r="D1823" t="s">
        <v>5279</v>
      </c>
      <c r="E1823" t="s">
        <v>5538</v>
      </c>
      <c r="F1823">
        <v>2020</v>
      </c>
      <c r="G1823">
        <v>20</v>
      </c>
      <c r="J1823">
        <v>178</v>
      </c>
      <c r="K1823">
        <v>15</v>
      </c>
      <c r="L1823">
        <v>16</v>
      </c>
      <c r="M1823">
        <v>6</v>
      </c>
      <c r="N1823" t="s">
        <v>5539</v>
      </c>
      <c r="O1823" t="s">
        <v>5540</v>
      </c>
      <c r="P1823" t="s">
        <v>17</v>
      </c>
      <c r="Q1823" t="s">
        <v>17</v>
      </c>
      <c r="R1823" t="s">
        <v>836</v>
      </c>
      <c r="S1823" t="s">
        <v>4</v>
      </c>
      <c r="T1823" s="5" t="s">
        <v>426</v>
      </c>
      <c r="U1823" t="s">
        <v>3</v>
      </c>
      <c r="V1823" t="s">
        <v>4</v>
      </c>
      <c r="W1823" s="1">
        <v>0.01</v>
      </c>
      <c r="X1823" s="1" t="s">
        <v>457</v>
      </c>
      <c r="Y1823" t="s">
        <v>4</v>
      </c>
      <c r="Z1823" t="s">
        <v>3</v>
      </c>
      <c r="AA1823" t="s">
        <v>416</v>
      </c>
      <c r="AB1823" t="s">
        <v>3</v>
      </c>
      <c r="AC1823" t="s">
        <v>3</v>
      </c>
      <c r="AD1823" t="s">
        <v>49</v>
      </c>
      <c r="AE1823">
        <v>2017</v>
      </c>
      <c r="AF1823" t="s">
        <v>3</v>
      </c>
      <c r="AG1823" t="s">
        <v>9</v>
      </c>
      <c r="AH1823" t="s">
        <v>4</v>
      </c>
      <c r="AI1823" t="s">
        <v>580</v>
      </c>
      <c r="AJ1823" t="s">
        <v>5541</v>
      </c>
      <c r="AK1823" t="s">
        <v>3</v>
      </c>
      <c r="AL1823" t="s">
        <v>3</v>
      </c>
      <c r="AN1823" t="s">
        <v>4</v>
      </c>
      <c r="AO1823" t="s">
        <v>3</v>
      </c>
      <c r="AP1823" t="s">
        <v>5289</v>
      </c>
    </row>
    <row r="1824" spans="1:42" x14ac:dyDescent="0.25">
      <c r="A1824" t="s">
        <v>4</v>
      </c>
      <c r="B1824" t="s">
        <v>4</v>
      </c>
      <c r="D1824" t="s">
        <v>5279</v>
      </c>
      <c r="E1824" t="s">
        <v>5538</v>
      </c>
      <c r="F1824">
        <v>2020</v>
      </c>
      <c r="G1824">
        <v>20</v>
      </c>
      <c r="J1824">
        <v>178</v>
      </c>
      <c r="K1824">
        <v>15</v>
      </c>
      <c r="L1824">
        <v>16</v>
      </c>
      <c r="M1824">
        <v>6</v>
      </c>
      <c r="N1824" t="s">
        <v>5539</v>
      </c>
      <c r="O1824" t="s">
        <v>5540</v>
      </c>
      <c r="P1824" t="s">
        <v>17</v>
      </c>
      <c r="Q1824" t="s">
        <v>17</v>
      </c>
      <c r="R1824" t="s">
        <v>800</v>
      </c>
      <c r="S1824" t="s">
        <v>4</v>
      </c>
      <c r="T1824" s="5" t="s">
        <v>426</v>
      </c>
      <c r="U1824" t="s">
        <v>3</v>
      </c>
      <c r="V1824" t="s">
        <v>4</v>
      </c>
      <c r="W1824" s="1">
        <v>0.01</v>
      </c>
      <c r="X1824" s="1" t="s">
        <v>457</v>
      </c>
      <c r="Y1824" t="s">
        <v>4</v>
      </c>
      <c r="Z1824" t="s">
        <v>3</v>
      </c>
      <c r="AA1824" t="s">
        <v>416</v>
      </c>
      <c r="AB1824" t="s">
        <v>3</v>
      </c>
      <c r="AC1824" t="s">
        <v>1750</v>
      </c>
      <c r="AD1824" t="s">
        <v>16</v>
      </c>
      <c r="AF1824" t="s">
        <v>3</v>
      </c>
      <c r="AG1824" t="s">
        <v>9</v>
      </c>
      <c r="AH1824" t="s">
        <v>4</v>
      </c>
      <c r="AI1824" t="s">
        <v>580</v>
      </c>
      <c r="AJ1824" t="s">
        <v>5542</v>
      </c>
      <c r="AK1824" t="s">
        <v>3</v>
      </c>
      <c r="AL1824" t="s">
        <v>3</v>
      </c>
      <c r="AN1824" t="s">
        <v>4</v>
      </c>
      <c r="AO1824" t="s">
        <v>3</v>
      </c>
    </row>
    <row r="1825" spans="1:42" x14ac:dyDescent="0.25">
      <c r="A1825" t="s">
        <v>4</v>
      </c>
      <c r="B1825" t="s">
        <v>4</v>
      </c>
      <c r="D1825" t="s">
        <v>5279</v>
      </c>
      <c r="E1825" t="s">
        <v>5543</v>
      </c>
      <c r="F1825">
        <v>2020</v>
      </c>
      <c r="G1825">
        <v>20</v>
      </c>
      <c r="J1825">
        <v>401</v>
      </c>
      <c r="K1825">
        <v>21</v>
      </c>
      <c r="L1825">
        <v>21</v>
      </c>
      <c r="M1825">
        <v>10</v>
      </c>
      <c r="N1825" t="s">
        <v>5544</v>
      </c>
      <c r="O1825" t="s">
        <v>5545</v>
      </c>
      <c r="P1825" t="s">
        <v>17</v>
      </c>
      <c r="Q1825" t="s">
        <v>17</v>
      </c>
      <c r="R1825">
        <v>2</v>
      </c>
      <c r="S1825" t="s">
        <v>4</v>
      </c>
      <c r="T1825" t="s">
        <v>18</v>
      </c>
      <c r="U1825" t="s">
        <v>3</v>
      </c>
      <c r="V1825" t="s">
        <v>3</v>
      </c>
      <c r="W1825" s="1">
        <v>1</v>
      </c>
      <c r="X1825" s="1" t="s">
        <v>457</v>
      </c>
      <c r="Y1825" t="s">
        <v>4</v>
      </c>
      <c r="Z1825" t="s">
        <v>3</v>
      </c>
      <c r="AA1825" t="s">
        <v>416</v>
      </c>
      <c r="AB1825" t="s">
        <v>3</v>
      </c>
      <c r="AC1825" t="s">
        <v>3</v>
      </c>
      <c r="AD1825" t="s">
        <v>16</v>
      </c>
      <c r="AF1825" t="s">
        <v>3</v>
      </c>
      <c r="AG1825" t="s">
        <v>9</v>
      </c>
      <c r="AH1825" t="s">
        <v>4</v>
      </c>
      <c r="AI1825" t="s">
        <v>580</v>
      </c>
      <c r="AJ1825" t="s">
        <v>5546</v>
      </c>
      <c r="AK1825" t="s">
        <v>3</v>
      </c>
      <c r="AL1825" t="s">
        <v>3</v>
      </c>
      <c r="AN1825" t="s">
        <v>641</v>
      </c>
      <c r="AO1825" t="s">
        <v>3</v>
      </c>
    </row>
    <row r="1826" spans="1:42" x14ac:dyDescent="0.25">
      <c r="A1826" t="s">
        <v>4</v>
      </c>
      <c r="B1826" t="s">
        <v>4</v>
      </c>
      <c r="D1826" t="s">
        <v>5279</v>
      </c>
      <c r="E1826" t="s">
        <v>5547</v>
      </c>
      <c r="F1826">
        <v>2020</v>
      </c>
      <c r="G1826">
        <v>20</v>
      </c>
      <c r="J1826">
        <v>1104</v>
      </c>
      <c r="K1826">
        <v>16</v>
      </c>
      <c r="L1826">
        <v>20</v>
      </c>
      <c r="M1826">
        <v>10</v>
      </c>
      <c r="N1826" t="s">
        <v>5548</v>
      </c>
      <c r="O1826" t="s">
        <v>5549</v>
      </c>
      <c r="P1826" t="s">
        <v>17</v>
      </c>
      <c r="Q1826" t="s">
        <v>17</v>
      </c>
      <c r="R1826">
        <v>2</v>
      </c>
      <c r="S1826" t="s">
        <v>4</v>
      </c>
      <c r="T1826" t="s">
        <v>18</v>
      </c>
      <c r="U1826" t="s">
        <v>3</v>
      </c>
      <c r="V1826" t="s">
        <v>3</v>
      </c>
      <c r="W1826" s="1">
        <v>0.5</v>
      </c>
      <c r="X1826" s="1" t="s">
        <v>457</v>
      </c>
      <c r="Y1826" t="s">
        <v>4</v>
      </c>
      <c r="Z1826" t="s">
        <v>3</v>
      </c>
      <c r="AA1826" t="s">
        <v>447</v>
      </c>
      <c r="AB1826" t="s">
        <v>3</v>
      </c>
      <c r="AC1826" t="s">
        <v>3</v>
      </c>
      <c r="AD1826" t="s">
        <v>16</v>
      </c>
      <c r="AF1826" t="s">
        <v>3</v>
      </c>
      <c r="AG1826" t="s">
        <v>9</v>
      </c>
      <c r="AH1826" t="s">
        <v>3</v>
      </c>
      <c r="AK1826" t="s">
        <v>3</v>
      </c>
      <c r="AL1826" t="s">
        <v>3</v>
      </c>
      <c r="AN1826" t="s">
        <v>1307</v>
      </c>
      <c r="AO1826" t="s">
        <v>3</v>
      </c>
    </row>
    <row r="1827" spans="1:42" x14ac:dyDescent="0.25">
      <c r="A1827" t="s">
        <v>4</v>
      </c>
      <c r="B1827" t="s">
        <v>4</v>
      </c>
      <c r="D1827" t="s">
        <v>5279</v>
      </c>
      <c r="E1827" t="s">
        <v>5547</v>
      </c>
      <c r="F1827">
        <v>2020</v>
      </c>
      <c r="G1827">
        <v>20</v>
      </c>
      <c r="J1827">
        <v>1104</v>
      </c>
      <c r="K1827">
        <v>16</v>
      </c>
      <c r="L1827">
        <v>20</v>
      </c>
      <c r="M1827">
        <v>10</v>
      </c>
      <c r="N1827" t="s">
        <v>5548</v>
      </c>
      <c r="O1827" t="s">
        <v>5549</v>
      </c>
      <c r="P1827" t="s">
        <v>17</v>
      </c>
      <c r="Q1827" t="s">
        <v>17</v>
      </c>
      <c r="R1827">
        <v>2</v>
      </c>
      <c r="S1827" t="s">
        <v>4</v>
      </c>
      <c r="T1827" t="s">
        <v>18</v>
      </c>
      <c r="U1827" t="s">
        <v>3</v>
      </c>
      <c r="V1827" t="s">
        <v>3</v>
      </c>
      <c r="W1827" s="1">
        <v>0.5</v>
      </c>
      <c r="X1827" s="1" t="s">
        <v>457</v>
      </c>
      <c r="Y1827" t="s">
        <v>4</v>
      </c>
      <c r="Z1827" t="s">
        <v>3</v>
      </c>
      <c r="AA1827" t="s">
        <v>447</v>
      </c>
      <c r="AB1827" t="s">
        <v>3</v>
      </c>
      <c r="AC1827" t="s">
        <v>3</v>
      </c>
      <c r="AD1827" t="s">
        <v>16</v>
      </c>
      <c r="AF1827" t="s">
        <v>3</v>
      </c>
      <c r="AG1827" t="s">
        <v>9</v>
      </c>
      <c r="AH1827" t="s">
        <v>3</v>
      </c>
      <c r="AK1827" t="s">
        <v>3</v>
      </c>
      <c r="AL1827" t="s">
        <v>3</v>
      </c>
      <c r="AN1827" t="s">
        <v>1307</v>
      </c>
      <c r="AO1827" t="s">
        <v>3</v>
      </c>
    </row>
    <row r="1828" spans="1:42" x14ac:dyDescent="0.25">
      <c r="A1828" t="s">
        <v>4</v>
      </c>
      <c r="B1828" t="s">
        <v>4</v>
      </c>
      <c r="D1828" t="s">
        <v>5279</v>
      </c>
      <c r="E1828" t="s">
        <v>5550</v>
      </c>
      <c r="F1828">
        <v>2020</v>
      </c>
      <c r="G1828">
        <v>20</v>
      </c>
      <c r="J1828">
        <v>1468</v>
      </c>
      <c r="K1828">
        <v>21</v>
      </c>
      <c r="L1828">
        <v>16</v>
      </c>
      <c r="M1828">
        <v>3</v>
      </c>
      <c r="N1828" t="s">
        <v>5551</v>
      </c>
      <c r="O1828" t="s">
        <v>5552</v>
      </c>
      <c r="P1828" t="s">
        <v>69</v>
      </c>
      <c r="Q1828" t="s">
        <v>69</v>
      </c>
      <c r="R1828">
        <v>13</v>
      </c>
      <c r="S1828" t="s">
        <v>4</v>
      </c>
      <c r="T1828" t="s">
        <v>56</v>
      </c>
      <c r="U1828" t="s">
        <v>3</v>
      </c>
      <c r="V1828" t="s">
        <v>3</v>
      </c>
      <c r="W1828" s="1">
        <v>1</v>
      </c>
      <c r="X1828" s="1" t="s">
        <v>457</v>
      </c>
      <c r="Y1828" t="s">
        <v>4</v>
      </c>
      <c r="Z1828" t="s">
        <v>3</v>
      </c>
      <c r="AA1828" t="s">
        <v>416</v>
      </c>
      <c r="AB1828" t="s">
        <v>3</v>
      </c>
      <c r="AC1828" t="s">
        <v>3</v>
      </c>
      <c r="AD1828" t="s">
        <v>16</v>
      </c>
      <c r="AF1828" t="s">
        <v>3</v>
      </c>
      <c r="AG1828" t="s">
        <v>9</v>
      </c>
      <c r="AH1828" t="s">
        <v>3</v>
      </c>
      <c r="AK1828" t="s">
        <v>3</v>
      </c>
      <c r="AL1828" t="s">
        <v>3</v>
      </c>
      <c r="AN1828" t="s">
        <v>641</v>
      </c>
      <c r="AO1828" t="s">
        <v>3</v>
      </c>
    </row>
    <row r="1829" spans="1:42" x14ac:dyDescent="0.25">
      <c r="A1829" t="s">
        <v>4</v>
      </c>
      <c r="B1829" t="s">
        <v>4</v>
      </c>
      <c r="D1829" t="s">
        <v>5279</v>
      </c>
      <c r="E1829" t="s">
        <v>5553</v>
      </c>
      <c r="F1829">
        <v>2020</v>
      </c>
      <c r="G1829">
        <v>20</v>
      </c>
      <c r="J1829">
        <v>3029</v>
      </c>
      <c r="K1829">
        <v>17</v>
      </c>
      <c r="L1829">
        <v>3</v>
      </c>
      <c r="M1829">
        <v>1</v>
      </c>
      <c r="N1829" t="s">
        <v>5554</v>
      </c>
      <c r="O1829" t="s">
        <v>5555</v>
      </c>
      <c r="P1829" t="s">
        <v>118</v>
      </c>
      <c r="Q1829" t="s">
        <v>118</v>
      </c>
      <c r="R1829">
        <v>2</v>
      </c>
      <c r="S1829" t="s">
        <v>4</v>
      </c>
      <c r="T1829" t="s">
        <v>7</v>
      </c>
      <c r="U1829" t="s">
        <v>3</v>
      </c>
      <c r="V1829" t="s">
        <v>3</v>
      </c>
      <c r="W1829" s="1">
        <v>2</v>
      </c>
      <c r="X1829" s="1" t="s">
        <v>457</v>
      </c>
      <c r="Y1829" t="s">
        <v>4</v>
      </c>
      <c r="Z1829" t="s">
        <v>3</v>
      </c>
      <c r="AA1829" t="s">
        <v>416</v>
      </c>
      <c r="AB1829" t="s">
        <v>3</v>
      </c>
      <c r="AC1829" t="s">
        <v>3</v>
      </c>
      <c r="AD1829" t="s">
        <v>16</v>
      </c>
      <c r="AF1829" t="s">
        <v>3</v>
      </c>
      <c r="AG1829" t="s">
        <v>9</v>
      </c>
      <c r="AH1829" t="s">
        <v>3</v>
      </c>
      <c r="AK1829" t="s">
        <v>3</v>
      </c>
      <c r="AL1829" t="s">
        <v>3</v>
      </c>
      <c r="AN1829" t="s">
        <v>641</v>
      </c>
      <c r="AO1829" t="s">
        <v>3</v>
      </c>
    </row>
    <row r="1830" spans="1:42" x14ac:dyDescent="0.25">
      <c r="A1830" t="s">
        <v>4</v>
      </c>
      <c r="B1830" t="s">
        <v>4</v>
      </c>
      <c r="D1830" t="s">
        <v>5279</v>
      </c>
      <c r="E1830" t="s">
        <v>5556</v>
      </c>
      <c r="F1830">
        <v>2020</v>
      </c>
      <c r="G1830">
        <v>20</v>
      </c>
      <c r="J1830">
        <v>3487</v>
      </c>
      <c r="K1830">
        <v>58</v>
      </c>
      <c r="L1830">
        <v>52</v>
      </c>
      <c r="M1830">
        <v>59</v>
      </c>
      <c r="N1830" t="s">
        <v>5557</v>
      </c>
      <c r="O1830" t="s">
        <v>5558</v>
      </c>
      <c r="P1830" t="s">
        <v>69</v>
      </c>
      <c r="Q1830" t="s">
        <v>69</v>
      </c>
      <c r="R1830">
        <v>22</v>
      </c>
      <c r="S1830" t="s">
        <v>4</v>
      </c>
      <c r="T1830" s="5" t="s">
        <v>426</v>
      </c>
      <c r="U1830" t="s">
        <v>5559</v>
      </c>
      <c r="V1830" t="s">
        <v>3</v>
      </c>
      <c r="W1830" s="1">
        <v>0.01</v>
      </c>
      <c r="X1830" s="1" t="s">
        <v>457</v>
      </c>
      <c r="Y1830" t="s">
        <v>4</v>
      </c>
      <c r="Z1830" t="s">
        <v>3</v>
      </c>
      <c r="AA1830" t="s">
        <v>436</v>
      </c>
      <c r="AB1830" t="s">
        <v>3</v>
      </c>
      <c r="AC1830" t="s">
        <v>3</v>
      </c>
      <c r="AD1830" t="s">
        <v>16</v>
      </c>
      <c r="AF1830" t="s">
        <v>3</v>
      </c>
      <c r="AG1830" t="s">
        <v>9</v>
      </c>
      <c r="AH1830" t="s">
        <v>3</v>
      </c>
      <c r="AK1830" t="s">
        <v>3</v>
      </c>
      <c r="AL1830" t="s">
        <v>4</v>
      </c>
      <c r="AM1830" t="s">
        <v>420</v>
      </c>
      <c r="AN1830" t="s">
        <v>641</v>
      </c>
      <c r="AO1830" t="s">
        <v>3</v>
      </c>
    </row>
    <row r="1831" spans="1:42" x14ac:dyDescent="0.25">
      <c r="A1831" t="s">
        <v>4</v>
      </c>
      <c r="B1831" t="s">
        <v>4</v>
      </c>
      <c r="D1831" t="s">
        <v>5279</v>
      </c>
      <c r="E1831" t="s">
        <v>5556</v>
      </c>
      <c r="F1831">
        <v>2020</v>
      </c>
      <c r="G1831">
        <v>20</v>
      </c>
      <c r="J1831">
        <v>3487</v>
      </c>
      <c r="K1831">
        <v>58</v>
      </c>
      <c r="L1831">
        <v>52</v>
      </c>
      <c r="M1831">
        <v>59</v>
      </c>
      <c r="N1831" t="s">
        <v>5557</v>
      </c>
      <c r="O1831" t="s">
        <v>5558</v>
      </c>
      <c r="P1831" t="s">
        <v>69</v>
      </c>
      <c r="Q1831" t="s">
        <v>69</v>
      </c>
      <c r="R1831" t="s">
        <v>5560</v>
      </c>
      <c r="S1831" t="s">
        <v>4</v>
      </c>
      <c r="T1831" s="5" t="s">
        <v>426</v>
      </c>
      <c r="U1831" t="s">
        <v>5561</v>
      </c>
      <c r="V1831" t="s">
        <v>3</v>
      </c>
      <c r="W1831" s="1">
        <v>0.25</v>
      </c>
      <c r="X1831" s="1" t="s">
        <v>457</v>
      </c>
      <c r="Y1831" t="s">
        <v>4</v>
      </c>
      <c r="Z1831" t="s">
        <v>3</v>
      </c>
      <c r="AA1831" t="s">
        <v>447</v>
      </c>
      <c r="AB1831" t="s">
        <v>3</v>
      </c>
      <c r="AC1831" t="s">
        <v>3</v>
      </c>
      <c r="AD1831" t="s">
        <v>49</v>
      </c>
      <c r="AE1831">
        <v>1992</v>
      </c>
      <c r="AF1831" t="s">
        <v>3</v>
      </c>
      <c r="AG1831" t="s">
        <v>9</v>
      </c>
      <c r="AH1831" t="s">
        <v>3</v>
      </c>
      <c r="AK1831" t="s">
        <v>3</v>
      </c>
      <c r="AL1831" t="s">
        <v>4</v>
      </c>
      <c r="AM1831" t="s">
        <v>420</v>
      </c>
      <c r="AN1831" t="s">
        <v>641</v>
      </c>
      <c r="AO1831" t="s">
        <v>3</v>
      </c>
    </row>
    <row r="1832" spans="1:42" x14ac:dyDescent="0.25">
      <c r="A1832" t="s">
        <v>4</v>
      </c>
      <c r="B1832" t="s">
        <v>4</v>
      </c>
      <c r="D1832" t="s">
        <v>5279</v>
      </c>
      <c r="E1832" t="s">
        <v>5556</v>
      </c>
      <c r="F1832">
        <v>2020</v>
      </c>
      <c r="G1832">
        <v>20</v>
      </c>
      <c r="J1832">
        <v>3487</v>
      </c>
      <c r="K1832">
        <v>58</v>
      </c>
      <c r="L1832">
        <v>52</v>
      </c>
      <c r="M1832">
        <v>59</v>
      </c>
      <c r="N1832" t="s">
        <v>5557</v>
      </c>
      <c r="O1832" t="s">
        <v>5558</v>
      </c>
      <c r="P1832" t="s">
        <v>69</v>
      </c>
      <c r="Q1832" t="s">
        <v>69</v>
      </c>
      <c r="R1832" t="s">
        <v>5562</v>
      </c>
      <c r="S1832" t="s">
        <v>4</v>
      </c>
      <c r="T1832" s="5" t="s">
        <v>7</v>
      </c>
      <c r="U1832" t="s">
        <v>5563</v>
      </c>
      <c r="V1832" t="s">
        <v>3</v>
      </c>
      <c r="W1832" s="1">
        <v>1</v>
      </c>
      <c r="X1832" s="1" t="s">
        <v>457</v>
      </c>
      <c r="Y1832" t="s">
        <v>4</v>
      </c>
      <c r="Z1832" t="s">
        <v>3</v>
      </c>
      <c r="AA1832" t="s">
        <v>416</v>
      </c>
      <c r="AB1832" t="s">
        <v>3</v>
      </c>
      <c r="AC1832" t="s">
        <v>3</v>
      </c>
      <c r="AD1832" t="s">
        <v>16</v>
      </c>
      <c r="AF1832" t="s">
        <v>3</v>
      </c>
      <c r="AG1832" t="s">
        <v>9</v>
      </c>
      <c r="AH1832" t="s">
        <v>3</v>
      </c>
      <c r="AK1832" t="s">
        <v>3</v>
      </c>
      <c r="AL1832" t="s">
        <v>3</v>
      </c>
      <c r="AN1832" t="s">
        <v>641</v>
      </c>
      <c r="AO1832" t="s">
        <v>3</v>
      </c>
    </row>
    <row r="1833" spans="1:42" x14ac:dyDescent="0.25">
      <c r="A1833" t="s">
        <v>4</v>
      </c>
      <c r="B1833" t="s">
        <v>4</v>
      </c>
      <c r="D1833" t="s">
        <v>5279</v>
      </c>
      <c r="E1833" t="s">
        <v>5556</v>
      </c>
      <c r="F1833">
        <v>2020</v>
      </c>
      <c r="G1833">
        <v>20</v>
      </c>
      <c r="J1833">
        <v>3487</v>
      </c>
      <c r="K1833">
        <v>58</v>
      </c>
      <c r="L1833">
        <v>52</v>
      </c>
      <c r="M1833">
        <v>59</v>
      </c>
      <c r="N1833" t="s">
        <v>5557</v>
      </c>
      <c r="O1833" t="s">
        <v>5558</v>
      </c>
      <c r="P1833" t="s">
        <v>69</v>
      </c>
      <c r="Q1833" t="s">
        <v>69</v>
      </c>
      <c r="R1833">
        <v>48</v>
      </c>
      <c r="S1833" t="s">
        <v>4</v>
      </c>
      <c r="T1833" s="5" t="s">
        <v>426</v>
      </c>
      <c r="U1833" t="s">
        <v>5564</v>
      </c>
      <c r="V1833" t="s">
        <v>3</v>
      </c>
      <c r="W1833" s="1">
        <v>0.01</v>
      </c>
      <c r="X1833" s="1" t="s">
        <v>457</v>
      </c>
      <c r="Y1833" t="s">
        <v>4</v>
      </c>
      <c r="Z1833" t="s">
        <v>3</v>
      </c>
      <c r="AA1833" t="s">
        <v>447</v>
      </c>
      <c r="AB1833" t="s">
        <v>3</v>
      </c>
      <c r="AC1833" t="s">
        <v>3</v>
      </c>
      <c r="AD1833" t="s">
        <v>49</v>
      </c>
      <c r="AE1833">
        <v>2014</v>
      </c>
      <c r="AF1833" t="s">
        <v>3</v>
      </c>
      <c r="AG1833" s="5" t="s">
        <v>626</v>
      </c>
      <c r="AH1833" t="s">
        <v>4</v>
      </c>
      <c r="AI1833" t="s">
        <v>580</v>
      </c>
      <c r="AJ1833" t="s">
        <v>5565</v>
      </c>
      <c r="AK1833" t="s">
        <v>3</v>
      </c>
      <c r="AL1833" t="s">
        <v>4</v>
      </c>
      <c r="AM1833" t="s">
        <v>420</v>
      </c>
      <c r="AN1833" t="s">
        <v>641</v>
      </c>
      <c r="AO1833" t="s">
        <v>3</v>
      </c>
    </row>
    <row r="1834" spans="1:42" x14ac:dyDescent="0.25">
      <c r="A1834" t="s">
        <v>4</v>
      </c>
      <c r="B1834" t="s">
        <v>4</v>
      </c>
      <c r="D1834" t="s">
        <v>5279</v>
      </c>
      <c r="E1834" t="s">
        <v>5566</v>
      </c>
      <c r="F1834">
        <v>2020</v>
      </c>
      <c r="G1834">
        <v>20</v>
      </c>
      <c r="J1834">
        <v>3730</v>
      </c>
      <c r="K1834">
        <v>20</v>
      </c>
      <c r="L1834">
        <v>7</v>
      </c>
      <c r="M1834">
        <v>4</v>
      </c>
      <c r="N1834" t="s">
        <v>5567</v>
      </c>
      <c r="O1834" t="s">
        <v>5568</v>
      </c>
      <c r="P1834" t="s">
        <v>5569</v>
      </c>
      <c r="Q1834" t="s">
        <v>17</v>
      </c>
      <c r="R1834" t="s">
        <v>88</v>
      </c>
      <c r="S1834" t="s">
        <v>4</v>
      </c>
      <c r="T1834" s="5" t="s">
        <v>426</v>
      </c>
      <c r="U1834" t="s">
        <v>5570</v>
      </c>
      <c r="V1834" t="s">
        <v>3</v>
      </c>
      <c r="W1834" s="1">
        <v>0.25</v>
      </c>
      <c r="X1834" s="1" t="s">
        <v>457</v>
      </c>
      <c r="Y1834" t="s">
        <v>4</v>
      </c>
      <c r="Z1834" t="s">
        <v>3</v>
      </c>
      <c r="AA1834" t="s">
        <v>436</v>
      </c>
      <c r="AB1834" t="s">
        <v>3</v>
      </c>
      <c r="AC1834" t="s">
        <v>3</v>
      </c>
      <c r="AD1834" t="s">
        <v>49</v>
      </c>
      <c r="AE1834">
        <v>1997</v>
      </c>
      <c r="AF1834" t="s">
        <v>3</v>
      </c>
      <c r="AG1834" t="s">
        <v>9</v>
      </c>
      <c r="AH1834" t="s">
        <v>3</v>
      </c>
      <c r="AK1834" t="s">
        <v>3</v>
      </c>
      <c r="AL1834" t="s">
        <v>3</v>
      </c>
      <c r="AN1834" t="s">
        <v>641</v>
      </c>
      <c r="AO1834" t="s">
        <v>3</v>
      </c>
    </row>
    <row r="1835" spans="1:42" x14ac:dyDescent="0.25">
      <c r="A1835" t="s">
        <v>4</v>
      </c>
      <c r="B1835" t="s">
        <v>4</v>
      </c>
      <c r="D1835" t="s">
        <v>5279</v>
      </c>
      <c r="E1835" t="s">
        <v>5571</v>
      </c>
      <c r="F1835">
        <v>2021</v>
      </c>
      <c r="G1835">
        <v>21</v>
      </c>
      <c r="J1835">
        <v>739</v>
      </c>
      <c r="K1835">
        <v>24</v>
      </c>
      <c r="L1835">
        <v>21</v>
      </c>
      <c r="M1835">
        <v>36</v>
      </c>
      <c r="N1835" t="s">
        <v>5572</v>
      </c>
      <c r="O1835" t="s">
        <v>5573</v>
      </c>
      <c r="P1835" t="s">
        <v>25</v>
      </c>
      <c r="Q1835" t="s">
        <v>25</v>
      </c>
      <c r="R1835" t="s">
        <v>115</v>
      </c>
      <c r="S1835" t="s">
        <v>4</v>
      </c>
      <c r="T1835" t="s">
        <v>7</v>
      </c>
      <c r="U1835" t="s">
        <v>5574</v>
      </c>
      <c r="V1835" t="s">
        <v>3</v>
      </c>
      <c r="W1835" s="1">
        <v>0.2</v>
      </c>
      <c r="X1835" s="1" t="s">
        <v>457</v>
      </c>
      <c r="Y1835" t="s">
        <v>4</v>
      </c>
      <c r="Z1835" t="s">
        <v>3</v>
      </c>
      <c r="AA1835" t="s">
        <v>447</v>
      </c>
      <c r="AB1835" t="s">
        <v>3</v>
      </c>
      <c r="AC1835" t="s">
        <v>3</v>
      </c>
      <c r="AD1835" t="s">
        <v>16</v>
      </c>
      <c r="AF1835" t="s">
        <v>3</v>
      </c>
      <c r="AG1835" t="s">
        <v>9</v>
      </c>
      <c r="AH1835" t="s">
        <v>3</v>
      </c>
      <c r="AK1835" t="s">
        <v>3</v>
      </c>
      <c r="AL1835" t="s">
        <v>3</v>
      </c>
      <c r="AN1835" t="s">
        <v>641</v>
      </c>
      <c r="AO1835" t="s">
        <v>3</v>
      </c>
    </row>
    <row r="1836" spans="1:42" x14ac:dyDescent="0.25">
      <c r="A1836" t="s">
        <v>4</v>
      </c>
      <c r="B1836" t="s">
        <v>4</v>
      </c>
      <c r="D1836" t="s">
        <v>5279</v>
      </c>
      <c r="E1836" t="s">
        <v>5571</v>
      </c>
      <c r="F1836">
        <v>2021</v>
      </c>
      <c r="G1836">
        <v>21</v>
      </c>
      <c r="J1836">
        <v>739</v>
      </c>
      <c r="K1836">
        <v>24</v>
      </c>
      <c r="L1836">
        <v>21</v>
      </c>
      <c r="M1836">
        <v>36</v>
      </c>
      <c r="N1836" t="s">
        <v>5572</v>
      </c>
      <c r="O1836" t="s">
        <v>5573</v>
      </c>
      <c r="P1836" t="s">
        <v>25</v>
      </c>
      <c r="Q1836" t="s">
        <v>25</v>
      </c>
      <c r="R1836" t="s">
        <v>5575</v>
      </c>
      <c r="S1836" t="s">
        <v>4</v>
      </c>
      <c r="T1836" s="5" t="s">
        <v>566</v>
      </c>
      <c r="U1836" t="s">
        <v>5576</v>
      </c>
      <c r="V1836" t="s">
        <v>3</v>
      </c>
      <c r="X1836" s="1" t="s">
        <v>457</v>
      </c>
      <c r="Y1836" t="s">
        <v>4</v>
      </c>
      <c r="Z1836" t="s">
        <v>3</v>
      </c>
      <c r="AA1836" t="s">
        <v>436</v>
      </c>
      <c r="AB1836" t="s">
        <v>3</v>
      </c>
      <c r="AC1836" t="s">
        <v>3</v>
      </c>
      <c r="AD1836" t="s">
        <v>49</v>
      </c>
      <c r="AF1836" t="s">
        <v>3</v>
      </c>
      <c r="AG1836" t="s">
        <v>9</v>
      </c>
      <c r="AH1836" t="s">
        <v>3</v>
      </c>
      <c r="AK1836" t="s">
        <v>3</v>
      </c>
      <c r="AL1836" t="s">
        <v>3</v>
      </c>
      <c r="AN1836" t="s">
        <v>641</v>
      </c>
      <c r="AO1836" t="s">
        <v>3</v>
      </c>
      <c r="AP1836" t="s">
        <v>5577</v>
      </c>
    </row>
    <row r="1837" spans="1:42" x14ac:dyDescent="0.25">
      <c r="A1837" t="s">
        <v>4</v>
      </c>
      <c r="B1837" t="s">
        <v>4</v>
      </c>
      <c r="D1837" t="s">
        <v>5279</v>
      </c>
      <c r="E1837" t="s">
        <v>5578</v>
      </c>
      <c r="F1837">
        <v>2021</v>
      </c>
      <c r="G1837">
        <v>21</v>
      </c>
      <c r="J1837">
        <v>1154</v>
      </c>
      <c r="K1837">
        <v>20</v>
      </c>
      <c r="L1837">
        <v>16</v>
      </c>
      <c r="M1837">
        <v>44</v>
      </c>
      <c r="N1837" t="s">
        <v>5579</v>
      </c>
      <c r="O1837" t="s">
        <v>5580</v>
      </c>
      <c r="P1837" t="s">
        <v>51</v>
      </c>
      <c r="Q1837" t="s">
        <v>51</v>
      </c>
      <c r="R1837">
        <v>1</v>
      </c>
      <c r="S1837" t="s">
        <v>4</v>
      </c>
      <c r="T1837" t="s">
        <v>7</v>
      </c>
      <c r="U1837" t="s">
        <v>3</v>
      </c>
      <c r="V1837" t="s">
        <v>3</v>
      </c>
      <c r="W1837" s="1">
        <v>0.05</v>
      </c>
      <c r="X1837" s="1" t="s">
        <v>457</v>
      </c>
      <c r="Y1837" t="s">
        <v>4</v>
      </c>
      <c r="Z1837" t="s">
        <v>3</v>
      </c>
      <c r="AA1837" t="s">
        <v>416</v>
      </c>
      <c r="AB1837" t="s">
        <v>3</v>
      </c>
      <c r="AC1837" t="s">
        <v>3</v>
      </c>
      <c r="AD1837" t="s">
        <v>16</v>
      </c>
      <c r="AF1837" t="s">
        <v>3</v>
      </c>
      <c r="AG1837" t="s">
        <v>9</v>
      </c>
      <c r="AH1837" t="s">
        <v>3</v>
      </c>
      <c r="AK1837" t="s">
        <v>3</v>
      </c>
      <c r="AL1837" t="s">
        <v>4</v>
      </c>
      <c r="AM1837" t="s">
        <v>437</v>
      </c>
      <c r="AN1837" t="s">
        <v>641</v>
      </c>
      <c r="AO1837" t="s">
        <v>3</v>
      </c>
    </row>
    <row r="1838" spans="1:42" x14ac:dyDescent="0.25">
      <c r="A1838" t="s">
        <v>4</v>
      </c>
      <c r="B1838" t="s">
        <v>4</v>
      </c>
      <c r="D1838" t="s">
        <v>5279</v>
      </c>
      <c r="E1838" t="s">
        <v>5581</v>
      </c>
      <c r="F1838">
        <v>2021</v>
      </c>
      <c r="G1838">
        <v>21</v>
      </c>
      <c r="J1838">
        <v>1351</v>
      </c>
      <c r="K1838">
        <v>23</v>
      </c>
      <c r="L1838">
        <v>12</v>
      </c>
      <c r="M1838">
        <v>2</v>
      </c>
      <c r="N1838" t="s">
        <v>5582</v>
      </c>
      <c r="O1838" t="s">
        <v>5583</v>
      </c>
      <c r="P1838" t="s">
        <v>51</v>
      </c>
      <c r="Q1838" t="s">
        <v>51</v>
      </c>
      <c r="R1838">
        <v>3</v>
      </c>
      <c r="S1838" t="s">
        <v>4</v>
      </c>
      <c r="T1838" t="s">
        <v>7</v>
      </c>
      <c r="U1838" t="s">
        <v>3</v>
      </c>
      <c r="V1838" t="s">
        <v>3</v>
      </c>
      <c r="W1838" s="1">
        <v>2</v>
      </c>
      <c r="X1838" s="1" t="s">
        <v>457</v>
      </c>
      <c r="Y1838" t="s">
        <v>4</v>
      </c>
      <c r="Z1838" t="s">
        <v>3</v>
      </c>
      <c r="AA1838" t="s">
        <v>416</v>
      </c>
      <c r="AB1838" t="s">
        <v>3</v>
      </c>
      <c r="AC1838" t="s">
        <v>3</v>
      </c>
      <c r="AD1838" t="s">
        <v>16</v>
      </c>
      <c r="AF1838" t="s">
        <v>3</v>
      </c>
      <c r="AG1838" t="s">
        <v>9</v>
      </c>
      <c r="AH1838" t="s">
        <v>3</v>
      </c>
      <c r="AK1838" t="s">
        <v>3</v>
      </c>
      <c r="AL1838" t="s">
        <v>3</v>
      </c>
      <c r="AN1838" t="s">
        <v>641</v>
      </c>
      <c r="AO1838" t="s">
        <v>3</v>
      </c>
      <c r="AP1838" t="s">
        <v>5584</v>
      </c>
    </row>
    <row r="1839" spans="1:42" x14ac:dyDescent="0.25">
      <c r="A1839" t="s">
        <v>4</v>
      </c>
      <c r="B1839" t="s">
        <v>4</v>
      </c>
      <c r="D1839" t="s">
        <v>5279</v>
      </c>
      <c r="E1839" t="s">
        <v>5585</v>
      </c>
      <c r="F1839">
        <v>2021</v>
      </c>
      <c r="G1839">
        <v>21</v>
      </c>
      <c r="J1839">
        <v>2098</v>
      </c>
      <c r="K1839">
        <v>38</v>
      </c>
      <c r="L1839">
        <v>48</v>
      </c>
      <c r="M1839">
        <v>49</v>
      </c>
      <c r="N1839" t="s">
        <v>5586</v>
      </c>
      <c r="O1839" t="s">
        <v>5587</v>
      </c>
      <c r="P1839" t="s">
        <v>12</v>
      </c>
      <c r="Q1839" t="s">
        <v>12</v>
      </c>
      <c r="R1839" t="s">
        <v>596</v>
      </c>
      <c r="S1839" t="s">
        <v>4</v>
      </c>
      <c r="T1839" s="5" t="s">
        <v>469</v>
      </c>
      <c r="U1839" t="s">
        <v>5588</v>
      </c>
      <c r="V1839" t="s">
        <v>3</v>
      </c>
      <c r="W1839" s="1">
        <v>0.01</v>
      </c>
      <c r="X1839" s="1" t="s">
        <v>457</v>
      </c>
      <c r="Y1839" t="s">
        <v>4</v>
      </c>
      <c r="Z1839" t="s">
        <v>3</v>
      </c>
      <c r="AA1839" t="s">
        <v>447</v>
      </c>
      <c r="AB1839" t="s">
        <v>3</v>
      </c>
      <c r="AC1839" t="s">
        <v>3</v>
      </c>
      <c r="AD1839" t="s">
        <v>16</v>
      </c>
      <c r="AE1839">
        <v>2008</v>
      </c>
      <c r="AF1839" t="s">
        <v>3</v>
      </c>
      <c r="AG1839" t="s">
        <v>9</v>
      </c>
      <c r="AH1839" t="s">
        <v>4</v>
      </c>
      <c r="AI1839" t="s">
        <v>580</v>
      </c>
      <c r="AJ1839" t="s">
        <v>5589</v>
      </c>
      <c r="AK1839" t="s">
        <v>3</v>
      </c>
      <c r="AL1839" t="s">
        <v>3</v>
      </c>
      <c r="AN1839" t="s">
        <v>4</v>
      </c>
      <c r="AO1839" t="s">
        <v>3</v>
      </c>
      <c r="AP1839" t="s">
        <v>5590</v>
      </c>
    </row>
    <row r="1840" spans="1:42" x14ac:dyDescent="0.25">
      <c r="A1840" t="s">
        <v>4</v>
      </c>
      <c r="B1840" t="s">
        <v>4</v>
      </c>
      <c r="D1840" t="s">
        <v>5279</v>
      </c>
      <c r="E1840" t="s">
        <v>5585</v>
      </c>
      <c r="F1840">
        <v>2021</v>
      </c>
      <c r="G1840">
        <v>21</v>
      </c>
      <c r="J1840">
        <v>2098</v>
      </c>
      <c r="K1840">
        <v>38</v>
      </c>
      <c r="L1840">
        <v>48</v>
      </c>
      <c r="M1840">
        <v>49</v>
      </c>
      <c r="N1840" t="s">
        <v>5586</v>
      </c>
      <c r="O1840" t="s">
        <v>5587</v>
      </c>
      <c r="P1840" t="s">
        <v>12</v>
      </c>
      <c r="Q1840" t="s">
        <v>12</v>
      </c>
      <c r="R1840" t="s">
        <v>834</v>
      </c>
      <c r="S1840" t="s">
        <v>4</v>
      </c>
      <c r="T1840" s="5" t="s">
        <v>469</v>
      </c>
      <c r="U1840" t="s">
        <v>5588</v>
      </c>
      <c r="V1840" t="s">
        <v>3</v>
      </c>
      <c r="W1840" s="1">
        <v>0.01</v>
      </c>
      <c r="X1840" s="1" t="s">
        <v>457</v>
      </c>
      <c r="Y1840" t="s">
        <v>4</v>
      </c>
      <c r="Z1840" t="s">
        <v>3</v>
      </c>
      <c r="AA1840" t="s">
        <v>447</v>
      </c>
      <c r="AB1840" t="s">
        <v>3</v>
      </c>
      <c r="AC1840" t="s">
        <v>3</v>
      </c>
      <c r="AD1840" t="s">
        <v>425</v>
      </c>
      <c r="AF1840" t="s">
        <v>3</v>
      </c>
      <c r="AG1840" t="s">
        <v>9</v>
      </c>
      <c r="AH1840" t="s">
        <v>3</v>
      </c>
      <c r="AK1840" t="s">
        <v>3</v>
      </c>
      <c r="AL1840" t="s">
        <v>3</v>
      </c>
      <c r="AN1840" t="s">
        <v>4</v>
      </c>
      <c r="AO1840" t="s">
        <v>4</v>
      </c>
      <c r="AP1840" t="s">
        <v>5591</v>
      </c>
    </row>
    <row r="1841" spans="1:42" x14ac:dyDescent="0.25">
      <c r="A1841" t="s">
        <v>4</v>
      </c>
      <c r="B1841" t="s">
        <v>4</v>
      </c>
      <c r="D1841" t="s">
        <v>5279</v>
      </c>
      <c r="E1841" t="s">
        <v>5585</v>
      </c>
      <c r="F1841">
        <v>2021</v>
      </c>
      <c r="G1841">
        <v>21</v>
      </c>
      <c r="J1841">
        <v>2098</v>
      </c>
      <c r="K1841">
        <v>38</v>
      </c>
      <c r="L1841">
        <v>48</v>
      </c>
      <c r="M1841">
        <v>49</v>
      </c>
      <c r="N1841" t="s">
        <v>5586</v>
      </c>
      <c r="O1841" t="s">
        <v>5587</v>
      </c>
      <c r="P1841" t="s">
        <v>12</v>
      </c>
      <c r="Q1841" t="s">
        <v>12</v>
      </c>
      <c r="R1841" t="s">
        <v>462</v>
      </c>
      <c r="S1841" t="s">
        <v>4</v>
      </c>
      <c r="U1841" t="s">
        <v>5592</v>
      </c>
      <c r="V1841" t="s">
        <v>3</v>
      </c>
      <c r="X1841" s="1" t="s">
        <v>1566</v>
      </c>
      <c r="Y1841" t="s">
        <v>4</v>
      </c>
      <c r="Z1841" t="s">
        <v>3</v>
      </c>
      <c r="AA1841" t="s">
        <v>416</v>
      </c>
      <c r="AB1841" t="s">
        <v>3</v>
      </c>
      <c r="AG1841" s="5" t="s">
        <v>427</v>
      </c>
      <c r="AH1841" t="s">
        <v>3</v>
      </c>
      <c r="AK1841" t="s">
        <v>3</v>
      </c>
      <c r="AL1841" t="s">
        <v>3</v>
      </c>
      <c r="AN1841" t="s">
        <v>641</v>
      </c>
      <c r="AO1841" t="s">
        <v>3</v>
      </c>
      <c r="AP1841" t="s">
        <v>5593</v>
      </c>
    </row>
    <row r="1842" spans="1:42" x14ac:dyDescent="0.25">
      <c r="A1842" t="s">
        <v>4</v>
      </c>
      <c r="B1842" t="s">
        <v>4</v>
      </c>
      <c r="D1842" t="s">
        <v>5279</v>
      </c>
      <c r="E1842" t="s">
        <v>5585</v>
      </c>
      <c r="F1842">
        <v>2021</v>
      </c>
      <c r="G1842">
        <v>21</v>
      </c>
      <c r="J1842">
        <v>2098</v>
      </c>
      <c r="K1842">
        <v>38</v>
      </c>
      <c r="L1842">
        <v>48</v>
      </c>
      <c r="M1842">
        <v>49</v>
      </c>
      <c r="N1842" t="s">
        <v>5586</v>
      </c>
      <c r="O1842" t="s">
        <v>5587</v>
      </c>
      <c r="P1842" t="s">
        <v>12</v>
      </c>
      <c r="Q1842" t="s">
        <v>12</v>
      </c>
      <c r="R1842" t="s">
        <v>4217</v>
      </c>
      <c r="S1842" t="s">
        <v>4</v>
      </c>
      <c r="T1842" s="5" t="s">
        <v>7</v>
      </c>
      <c r="U1842" t="s">
        <v>5594</v>
      </c>
      <c r="V1842" t="s">
        <v>3</v>
      </c>
      <c r="W1842" s="1">
        <v>0.01</v>
      </c>
      <c r="X1842" s="1" t="s">
        <v>457</v>
      </c>
      <c r="Y1842" t="s">
        <v>4</v>
      </c>
      <c r="Z1842" t="s">
        <v>3</v>
      </c>
      <c r="AA1842" t="s">
        <v>447</v>
      </c>
      <c r="AB1842" t="s">
        <v>3</v>
      </c>
      <c r="AC1842" t="s">
        <v>3</v>
      </c>
      <c r="AD1842" t="s">
        <v>16</v>
      </c>
      <c r="AF1842" t="s">
        <v>3</v>
      </c>
      <c r="AG1842" t="s">
        <v>9</v>
      </c>
      <c r="AH1842" t="s">
        <v>3</v>
      </c>
      <c r="AK1842" t="s">
        <v>3</v>
      </c>
      <c r="AL1842" t="s">
        <v>3</v>
      </c>
      <c r="AN1842" t="s">
        <v>641</v>
      </c>
      <c r="AO1842" t="s">
        <v>3</v>
      </c>
    </row>
    <row r="1843" spans="1:42" x14ac:dyDescent="0.25">
      <c r="A1843" t="s">
        <v>4</v>
      </c>
      <c r="B1843" t="s">
        <v>4</v>
      </c>
      <c r="D1843" t="s">
        <v>5279</v>
      </c>
      <c r="E1843" t="s">
        <v>5595</v>
      </c>
      <c r="F1843">
        <v>2021</v>
      </c>
      <c r="G1843">
        <v>21</v>
      </c>
      <c r="J1843">
        <v>3487</v>
      </c>
      <c r="K1843">
        <v>17</v>
      </c>
      <c r="L1843">
        <v>14</v>
      </c>
      <c r="M1843">
        <v>14</v>
      </c>
      <c r="N1843" t="s">
        <v>5596</v>
      </c>
      <c r="O1843" t="s">
        <v>5597</v>
      </c>
      <c r="P1843" t="s">
        <v>5598</v>
      </c>
      <c r="Q1843" t="s">
        <v>51</v>
      </c>
      <c r="R1843">
        <v>2</v>
      </c>
      <c r="S1843" t="s">
        <v>4</v>
      </c>
      <c r="T1843" t="s">
        <v>7</v>
      </c>
      <c r="U1843" t="s">
        <v>3</v>
      </c>
      <c r="V1843" t="s">
        <v>3</v>
      </c>
      <c r="W1843" s="1">
        <v>0.1</v>
      </c>
      <c r="X1843" s="1" t="s">
        <v>457</v>
      </c>
      <c r="Y1843" t="s">
        <v>4</v>
      </c>
      <c r="Z1843" t="s">
        <v>3</v>
      </c>
      <c r="AA1843" t="s">
        <v>416</v>
      </c>
      <c r="AB1843" t="s">
        <v>3</v>
      </c>
      <c r="AC1843" t="s">
        <v>3</v>
      </c>
      <c r="AD1843" t="s">
        <v>16</v>
      </c>
      <c r="AF1843" t="s">
        <v>3</v>
      </c>
      <c r="AG1843" t="s">
        <v>9</v>
      </c>
      <c r="AH1843" t="s">
        <v>3</v>
      </c>
      <c r="AK1843" t="s">
        <v>3</v>
      </c>
      <c r="AL1843" t="s">
        <v>4</v>
      </c>
      <c r="AM1843" t="s">
        <v>549</v>
      </c>
      <c r="AN1843" t="s">
        <v>641</v>
      </c>
      <c r="AO1843" t="s">
        <v>3</v>
      </c>
    </row>
    <row r="1844" spans="1:42" x14ac:dyDescent="0.25">
      <c r="A1844" t="s">
        <v>4</v>
      </c>
      <c r="B1844" t="s">
        <v>4</v>
      </c>
      <c r="D1844" t="s">
        <v>5279</v>
      </c>
      <c r="E1844" t="s">
        <v>5599</v>
      </c>
      <c r="F1844">
        <v>2021</v>
      </c>
      <c r="G1844">
        <v>21</v>
      </c>
      <c r="J1844">
        <v>3695</v>
      </c>
      <c r="K1844">
        <v>17</v>
      </c>
      <c r="L1844">
        <v>20</v>
      </c>
      <c r="M1844">
        <v>7</v>
      </c>
      <c r="N1844" t="s">
        <v>5600</v>
      </c>
      <c r="O1844" t="s">
        <v>5601</v>
      </c>
      <c r="P1844" t="s">
        <v>17</v>
      </c>
      <c r="Q1844" t="s">
        <v>17</v>
      </c>
      <c r="R1844" t="s">
        <v>88</v>
      </c>
      <c r="S1844" t="s">
        <v>4</v>
      </c>
      <c r="T1844" t="s">
        <v>18</v>
      </c>
      <c r="U1844" t="s">
        <v>3</v>
      </c>
      <c r="V1844" t="s">
        <v>3</v>
      </c>
      <c r="W1844" s="1">
        <v>0.5</v>
      </c>
      <c r="X1844" s="1" t="s">
        <v>457</v>
      </c>
      <c r="Y1844" t="s">
        <v>4</v>
      </c>
      <c r="Z1844" t="s">
        <v>3</v>
      </c>
      <c r="AA1844" t="s">
        <v>416</v>
      </c>
      <c r="AB1844" t="s">
        <v>3</v>
      </c>
      <c r="AC1844" t="s">
        <v>3</v>
      </c>
      <c r="AD1844" t="s">
        <v>16</v>
      </c>
      <c r="AE1844">
        <v>2002</v>
      </c>
      <c r="AF1844" t="s">
        <v>3</v>
      </c>
      <c r="AG1844" t="s">
        <v>9</v>
      </c>
      <c r="AH1844" t="s">
        <v>3</v>
      </c>
      <c r="AK1844" t="s">
        <v>3</v>
      </c>
      <c r="AL1844" t="s">
        <v>4</v>
      </c>
      <c r="AM1844" t="s">
        <v>437</v>
      </c>
      <c r="AN1844" t="s">
        <v>1307</v>
      </c>
      <c r="AO1844" t="s">
        <v>3</v>
      </c>
      <c r="AP1844" t="s">
        <v>5602</v>
      </c>
    </row>
    <row r="1845" spans="1:42" x14ac:dyDescent="0.25">
      <c r="A1845" t="s">
        <v>4</v>
      </c>
      <c r="B1845" t="s">
        <v>4</v>
      </c>
      <c r="D1845" t="s">
        <v>5279</v>
      </c>
      <c r="E1845" t="s">
        <v>5599</v>
      </c>
      <c r="F1845">
        <v>2021</v>
      </c>
      <c r="G1845">
        <v>21</v>
      </c>
      <c r="J1845">
        <v>3695</v>
      </c>
      <c r="K1845">
        <v>17</v>
      </c>
      <c r="L1845">
        <v>20</v>
      </c>
      <c r="M1845">
        <v>7</v>
      </c>
      <c r="N1845" t="s">
        <v>5600</v>
      </c>
      <c r="O1845" t="s">
        <v>5601</v>
      </c>
      <c r="P1845" t="s">
        <v>17</v>
      </c>
      <c r="Q1845" t="s">
        <v>17</v>
      </c>
      <c r="R1845" t="s">
        <v>596</v>
      </c>
      <c r="S1845" t="s">
        <v>4</v>
      </c>
      <c r="T1845" t="s">
        <v>18</v>
      </c>
      <c r="U1845" t="s">
        <v>3</v>
      </c>
      <c r="V1845" t="s">
        <v>3</v>
      </c>
      <c r="W1845" s="1">
        <v>0.5</v>
      </c>
      <c r="X1845" s="1" t="s">
        <v>457</v>
      </c>
      <c r="Y1845" t="s">
        <v>4</v>
      </c>
      <c r="Z1845" t="s">
        <v>3</v>
      </c>
      <c r="AA1845" t="s">
        <v>416</v>
      </c>
      <c r="AB1845" t="s">
        <v>3</v>
      </c>
      <c r="AC1845" t="s">
        <v>3</v>
      </c>
      <c r="AD1845" t="s">
        <v>16</v>
      </c>
      <c r="AE1845">
        <v>2002</v>
      </c>
      <c r="AF1845" t="s">
        <v>3</v>
      </c>
      <c r="AG1845" t="s">
        <v>9</v>
      </c>
      <c r="AH1845" t="s">
        <v>3</v>
      </c>
      <c r="AK1845" t="s">
        <v>3</v>
      </c>
      <c r="AL1845" t="s">
        <v>4</v>
      </c>
      <c r="AM1845" t="s">
        <v>437</v>
      </c>
      <c r="AN1845" t="s">
        <v>1307</v>
      </c>
      <c r="AO1845" t="s">
        <v>3</v>
      </c>
      <c r="AP1845" t="s">
        <v>5602</v>
      </c>
    </row>
    <row r="1846" spans="1:42" x14ac:dyDescent="0.25">
      <c r="A1846" t="s">
        <v>4</v>
      </c>
      <c r="B1846" t="s">
        <v>4</v>
      </c>
      <c r="D1846" t="s">
        <v>5279</v>
      </c>
      <c r="E1846" t="s">
        <v>5599</v>
      </c>
      <c r="F1846">
        <v>2021</v>
      </c>
      <c r="G1846">
        <v>21</v>
      </c>
      <c r="J1846">
        <v>3695</v>
      </c>
      <c r="K1846">
        <v>17</v>
      </c>
      <c r="L1846">
        <v>20</v>
      </c>
      <c r="M1846">
        <v>7</v>
      </c>
      <c r="N1846" t="s">
        <v>5600</v>
      </c>
      <c r="O1846" t="s">
        <v>5601</v>
      </c>
      <c r="P1846" t="s">
        <v>17</v>
      </c>
      <c r="Q1846" t="s">
        <v>17</v>
      </c>
      <c r="R1846" t="s">
        <v>834</v>
      </c>
      <c r="S1846" t="s">
        <v>4</v>
      </c>
      <c r="T1846" t="s">
        <v>18</v>
      </c>
      <c r="U1846" t="s">
        <v>3</v>
      </c>
      <c r="V1846" t="s">
        <v>3</v>
      </c>
      <c r="W1846" s="1">
        <v>0.5</v>
      </c>
      <c r="X1846" s="1" t="s">
        <v>457</v>
      </c>
      <c r="Y1846" t="s">
        <v>4</v>
      </c>
      <c r="Z1846" t="s">
        <v>3</v>
      </c>
      <c r="AA1846" t="s">
        <v>416</v>
      </c>
      <c r="AB1846" t="s">
        <v>3</v>
      </c>
      <c r="AC1846" t="s">
        <v>3</v>
      </c>
      <c r="AD1846" t="s">
        <v>425</v>
      </c>
      <c r="AF1846" t="s">
        <v>3</v>
      </c>
      <c r="AG1846" t="s">
        <v>9</v>
      </c>
      <c r="AH1846" t="s">
        <v>3</v>
      </c>
      <c r="AK1846" t="s">
        <v>3</v>
      </c>
      <c r="AL1846" t="s">
        <v>3</v>
      </c>
      <c r="AN1846" t="s">
        <v>4</v>
      </c>
      <c r="AO1846" t="s">
        <v>4</v>
      </c>
      <c r="AP1846" t="s">
        <v>5603</v>
      </c>
    </row>
    <row r="1847" spans="1:42" x14ac:dyDescent="0.25">
      <c r="A1847" t="s">
        <v>4</v>
      </c>
      <c r="B1847" t="s">
        <v>4</v>
      </c>
      <c r="D1847" t="s">
        <v>5279</v>
      </c>
      <c r="E1847" t="s">
        <v>5604</v>
      </c>
      <c r="F1847">
        <v>2021</v>
      </c>
      <c r="G1847">
        <v>21</v>
      </c>
      <c r="J1847">
        <v>3947</v>
      </c>
      <c r="K1847">
        <v>16</v>
      </c>
      <c r="L1847">
        <v>14</v>
      </c>
      <c r="M1847">
        <v>13</v>
      </c>
      <c r="N1847" t="s">
        <v>5605</v>
      </c>
      <c r="O1847" t="s">
        <v>5606</v>
      </c>
      <c r="P1847" t="s">
        <v>17</v>
      </c>
      <c r="Q1847" t="s">
        <v>17</v>
      </c>
      <c r="R1847">
        <v>1</v>
      </c>
      <c r="S1847" t="s">
        <v>4</v>
      </c>
      <c r="T1847" t="s">
        <v>18</v>
      </c>
      <c r="U1847" t="s">
        <v>3</v>
      </c>
      <c r="V1847" t="s">
        <v>3</v>
      </c>
      <c r="W1847" s="1">
        <v>1</v>
      </c>
      <c r="X1847" s="1" t="s">
        <v>457</v>
      </c>
      <c r="Y1847" t="s">
        <v>4</v>
      </c>
      <c r="Z1847" t="s">
        <v>3</v>
      </c>
      <c r="AA1847" t="s">
        <v>436</v>
      </c>
      <c r="AB1847" t="s">
        <v>3</v>
      </c>
      <c r="AC1847" t="s">
        <v>3</v>
      </c>
      <c r="AD1847" t="s">
        <v>16</v>
      </c>
      <c r="AE1847">
        <v>2016</v>
      </c>
      <c r="AF1847" t="s">
        <v>3</v>
      </c>
      <c r="AG1847" t="s">
        <v>9</v>
      </c>
      <c r="AH1847" t="s">
        <v>3</v>
      </c>
      <c r="AK1847" t="s">
        <v>3</v>
      </c>
      <c r="AL1847" t="s">
        <v>3</v>
      </c>
      <c r="AN1847" t="s">
        <v>641</v>
      </c>
      <c r="AO1847" t="s">
        <v>3</v>
      </c>
    </row>
    <row r="1848" spans="1:42" x14ac:dyDescent="0.25">
      <c r="A1848" t="s">
        <v>4</v>
      </c>
      <c r="B1848" t="s">
        <v>4</v>
      </c>
      <c r="D1848" t="s">
        <v>5279</v>
      </c>
      <c r="E1848" t="s">
        <v>5607</v>
      </c>
      <c r="F1848">
        <v>2021</v>
      </c>
      <c r="G1848">
        <v>21</v>
      </c>
      <c r="J1848">
        <v>4476</v>
      </c>
      <c r="K1848">
        <v>18</v>
      </c>
      <c r="L1848">
        <v>10</v>
      </c>
      <c r="M1848">
        <v>6</v>
      </c>
      <c r="N1848" t="s">
        <v>5608</v>
      </c>
      <c r="O1848" t="s">
        <v>5609</v>
      </c>
      <c r="P1848" t="s">
        <v>22</v>
      </c>
      <c r="Q1848" t="s">
        <v>22</v>
      </c>
      <c r="R1848">
        <v>1</v>
      </c>
      <c r="S1848" t="s">
        <v>4</v>
      </c>
      <c r="T1848" t="s">
        <v>7</v>
      </c>
      <c r="U1848" t="s">
        <v>3</v>
      </c>
      <c r="V1848" t="s">
        <v>3</v>
      </c>
      <c r="W1848" s="1">
        <v>0.5</v>
      </c>
      <c r="X1848" s="1" t="s">
        <v>457</v>
      </c>
      <c r="Y1848" t="s">
        <v>4</v>
      </c>
      <c r="Z1848" t="s">
        <v>3</v>
      </c>
      <c r="AA1848" t="s">
        <v>436</v>
      </c>
      <c r="AB1848" t="s">
        <v>3</v>
      </c>
      <c r="AC1848" t="s">
        <v>3</v>
      </c>
      <c r="AD1848" t="s">
        <v>16</v>
      </c>
      <c r="AF1848" t="s">
        <v>3</v>
      </c>
      <c r="AG1848" t="s">
        <v>9</v>
      </c>
      <c r="AH1848" t="s">
        <v>4</v>
      </c>
      <c r="AI1848" t="s">
        <v>580</v>
      </c>
      <c r="AJ1848" t="s">
        <v>5610</v>
      </c>
      <c r="AK1848" t="s">
        <v>3</v>
      </c>
      <c r="AL1848" t="s">
        <v>3</v>
      </c>
      <c r="AN1848" t="s">
        <v>641</v>
      </c>
      <c r="AO1848" t="s">
        <v>3</v>
      </c>
    </row>
    <row r="1849" spans="1:42" x14ac:dyDescent="0.25">
      <c r="A1849" t="s">
        <v>4</v>
      </c>
      <c r="B1849" t="s">
        <v>4</v>
      </c>
      <c r="D1849" t="s">
        <v>5279</v>
      </c>
      <c r="E1849" t="s">
        <v>5611</v>
      </c>
      <c r="F1849">
        <v>2021</v>
      </c>
      <c r="G1849">
        <v>21</v>
      </c>
      <c r="J1849">
        <v>4694</v>
      </c>
      <c r="K1849">
        <v>16</v>
      </c>
      <c r="L1849">
        <v>19</v>
      </c>
      <c r="M1849">
        <v>4</v>
      </c>
      <c r="N1849" t="s">
        <v>5612</v>
      </c>
      <c r="O1849" t="s">
        <v>5613</v>
      </c>
      <c r="P1849" t="s">
        <v>112</v>
      </c>
      <c r="Q1849" t="s">
        <v>112</v>
      </c>
      <c r="R1849">
        <v>9</v>
      </c>
      <c r="S1849" t="s">
        <v>4</v>
      </c>
      <c r="T1849" s="5" t="s">
        <v>426</v>
      </c>
      <c r="U1849" t="s">
        <v>3</v>
      </c>
      <c r="V1849" t="s">
        <v>3</v>
      </c>
      <c r="W1849" s="1">
        <v>0.1</v>
      </c>
      <c r="X1849" s="1" t="s">
        <v>457</v>
      </c>
      <c r="Y1849" t="s">
        <v>4</v>
      </c>
      <c r="Z1849" t="s">
        <v>3</v>
      </c>
      <c r="AA1849" t="s">
        <v>436</v>
      </c>
      <c r="AB1849" t="s">
        <v>3</v>
      </c>
      <c r="AC1849" t="s">
        <v>3</v>
      </c>
      <c r="AD1849" t="s">
        <v>16</v>
      </c>
      <c r="AF1849" t="s">
        <v>3</v>
      </c>
      <c r="AG1849" t="s">
        <v>9</v>
      </c>
      <c r="AH1849" t="s">
        <v>3</v>
      </c>
      <c r="AK1849" t="s">
        <v>3</v>
      </c>
      <c r="AL1849" t="s">
        <v>4</v>
      </c>
      <c r="AM1849" t="s">
        <v>549</v>
      </c>
      <c r="AN1849" t="s">
        <v>641</v>
      </c>
      <c r="AO1849" t="s">
        <v>3</v>
      </c>
      <c r="AP1849" t="s">
        <v>5614</v>
      </c>
    </row>
    <row r="1850" spans="1:42" x14ac:dyDescent="0.25">
      <c r="A1850" t="s">
        <v>4</v>
      </c>
      <c r="B1850" t="s">
        <v>4</v>
      </c>
      <c r="D1850" t="s">
        <v>5279</v>
      </c>
      <c r="E1850" t="s">
        <v>5615</v>
      </c>
      <c r="F1850">
        <v>2021</v>
      </c>
      <c r="G1850">
        <v>21</v>
      </c>
      <c r="J1850">
        <v>5713</v>
      </c>
      <c r="K1850">
        <v>19</v>
      </c>
      <c r="L1850">
        <v>16</v>
      </c>
      <c r="M1850">
        <v>1</v>
      </c>
      <c r="N1850" t="s">
        <v>5616</v>
      </c>
      <c r="O1850" t="s">
        <v>5617</v>
      </c>
      <c r="P1850" t="s">
        <v>17</v>
      </c>
      <c r="Q1850" t="s">
        <v>17</v>
      </c>
      <c r="R1850">
        <v>11</v>
      </c>
      <c r="S1850" t="s">
        <v>4</v>
      </c>
      <c r="T1850" t="s">
        <v>18</v>
      </c>
      <c r="U1850" t="s">
        <v>3</v>
      </c>
      <c r="V1850" t="s">
        <v>3</v>
      </c>
      <c r="W1850" s="1">
        <v>1</v>
      </c>
      <c r="X1850" s="1" t="s">
        <v>457</v>
      </c>
      <c r="Y1850" t="s">
        <v>4</v>
      </c>
      <c r="Z1850" t="s">
        <v>4</v>
      </c>
      <c r="AA1850" t="s">
        <v>416</v>
      </c>
      <c r="AB1850" t="s">
        <v>3</v>
      </c>
      <c r="AC1850" t="s">
        <v>3</v>
      </c>
      <c r="AD1850" t="s">
        <v>16</v>
      </c>
      <c r="AE1850">
        <v>2018</v>
      </c>
      <c r="AF1850" t="s">
        <v>3</v>
      </c>
      <c r="AG1850" t="s">
        <v>9</v>
      </c>
      <c r="AH1850" t="s">
        <v>4</v>
      </c>
      <c r="AI1850" t="s">
        <v>2236</v>
      </c>
      <c r="AJ1850" t="s">
        <v>5618</v>
      </c>
      <c r="AK1850" t="s">
        <v>3</v>
      </c>
      <c r="AL1850" t="s">
        <v>3</v>
      </c>
      <c r="AN1850" t="s">
        <v>641</v>
      </c>
      <c r="AO1850" t="s">
        <v>3</v>
      </c>
      <c r="AP1850" t="s">
        <v>5619</v>
      </c>
    </row>
    <row r="1851" spans="1:42" x14ac:dyDescent="0.25">
      <c r="A1851" t="s">
        <v>4</v>
      </c>
      <c r="B1851" t="s">
        <v>4</v>
      </c>
      <c r="D1851" t="s">
        <v>5279</v>
      </c>
      <c r="E1851" t="s">
        <v>5620</v>
      </c>
      <c r="F1851">
        <v>2021</v>
      </c>
      <c r="G1851">
        <v>21</v>
      </c>
      <c r="J1851">
        <v>6598</v>
      </c>
      <c r="K1851">
        <v>14</v>
      </c>
      <c r="L1851">
        <v>13</v>
      </c>
      <c r="M1851">
        <v>7</v>
      </c>
      <c r="N1851" t="s">
        <v>5621</v>
      </c>
      <c r="O1851" t="s">
        <v>5622</v>
      </c>
      <c r="P1851" t="s">
        <v>17</v>
      </c>
      <c r="Q1851" t="s">
        <v>17</v>
      </c>
      <c r="R1851">
        <v>5</v>
      </c>
      <c r="S1851" t="s">
        <v>4</v>
      </c>
      <c r="T1851" t="s">
        <v>18</v>
      </c>
      <c r="U1851" t="s">
        <v>3</v>
      </c>
      <c r="V1851" t="s">
        <v>3</v>
      </c>
      <c r="W1851" s="1">
        <v>0.1</v>
      </c>
      <c r="X1851" s="1" t="s">
        <v>457</v>
      </c>
      <c r="Y1851" t="s">
        <v>4</v>
      </c>
      <c r="Z1851" t="s">
        <v>3</v>
      </c>
      <c r="AA1851" t="s">
        <v>416</v>
      </c>
      <c r="AB1851" t="s">
        <v>3</v>
      </c>
      <c r="AC1851" t="s">
        <v>3</v>
      </c>
      <c r="AD1851" t="s">
        <v>16</v>
      </c>
      <c r="AF1851" t="s">
        <v>3</v>
      </c>
      <c r="AG1851" t="s">
        <v>9</v>
      </c>
      <c r="AH1851" t="s">
        <v>4</v>
      </c>
      <c r="AI1851" t="s">
        <v>580</v>
      </c>
      <c r="AJ1851" t="s">
        <v>5623</v>
      </c>
      <c r="AK1851" t="s">
        <v>3</v>
      </c>
      <c r="AL1851" t="s">
        <v>3</v>
      </c>
      <c r="AN1851" t="s">
        <v>641</v>
      </c>
      <c r="AO1851" t="s">
        <v>3</v>
      </c>
    </row>
    <row r="1852" spans="1:42" x14ac:dyDescent="0.25">
      <c r="A1852" t="s">
        <v>4</v>
      </c>
      <c r="B1852" t="s">
        <v>4</v>
      </c>
      <c r="D1852" t="s">
        <v>5279</v>
      </c>
      <c r="E1852" t="s">
        <v>5624</v>
      </c>
      <c r="F1852">
        <v>2021</v>
      </c>
      <c r="G1852">
        <v>21</v>
      </c>
      <c r="J1852">
        <v>7089</v>
      </c>
      <c r="K1852">
        <v>24</v>
      </c>
      <c r="L1852">
        <v>18</v>
      </c>
      <c r="M1852">
        <v>4</v>
      </c>
      <c r="N1852" t="s">
        <v>5625</v>
      </c>
      <c r="O1852" t="s">
        <v>5626</v>
      </c>
      <c r="P1852" t="s">
        <v>51</v>
      </c>
      <c r="Q1852" t="s">
        <v>51</v>
      </c>
      <c r="R1852">
        <v>5</v>
      </c>
      <c r="S1852" t="s">
        <v>4</v>
      </c>
      <c r="T1852" t="s">
        <v>7</v>
      </c>
      <c r="U1852" t="s">
        <v>3</v>
      </c>
      <c r="V1852" t="s">
        <v>3</v>
      </c>
      <c r="W1852" s="1">
        <v>0.5</v>
      </c>
      <c r="X1852" s="1" t="s">
        <v>457</v>
      </c>
      <c r="Y1852" t="s">
        <v>4</v>
      </c>
      <c r="Z1852" t="s">
        <v>3</v>
      </c>
      <c r="AA1852" t="s">
        <v>436</v>
      </c>
      <c r="AB1852" t="s">
        <v>3</v>
      </c>
      <c r="AC1852" t="s">
        <v>3</v>
      </c>
      <c r="AD1852" t="s">
        <v>16</v>
      </c>
      <c r="AF1852" t="s">
        <v>3</v>
      </c>
      <c r="AG1852" t="s">
        <v>9</v>
      </c>
      <c r="AH1852" t="s">
        <v>3</v>
      </c>
      <c r="AK1852" t="s">
        <v>3</v>
      </c>
      <c r="AL1852" t="s">
        <v>3</v>
      </c>
      <c r="AN1852" t="s">
        <v>641</v>
      </c>
      <c r="AO1852" t="s">
        <v>3</v>
      </c>
    </row>
    <row r="1853" spans="1:42" x14ac:dyDescent="0.25">
      <c r="A1853" t="s">
        <v>4</v>
      </c>
      <c r="B1853" t="s">
        <v>4</v>
      </c>
      <c r="D1853" t="s">
        <v>5279</v>
      </c>
      <c r="E1853" t="s">
        <v>5627</v>
      </c>
      <c r="F1853">
        <v>2021</v>
      </c>
      <c r="G1853">
        <v>21</v>
      </c>
      <c r="J1853">
        <v>7581</v>
      </c>
      <c r="K1853">
        <v>11</v>
      </c>
      <c r="L1853">
        <v>8</v>
      </c>
      <c r="M1853">
        <v>6</v>
      </c>
      <c r="N1853" t="s">
        <v>5628</v>
      </c>
      <c r="O1853" t="s">
        <v>5629</v>
      </c>
      <c r="P1853" t="s">
        <v>12</v>
      </c>
      <c r="Q1853" t="s">
        <v>12</v>
      </c>
      <c r="R1853">
        <v>1</v>
      </c>
      <c r="S1853" t="s">
        <v>4</v>
      </c>
      <c r="T1853" t="s">
        <v>426</v>
      </c>
      <c r="U1853" t="s">
        <v>3</v>
      </c>
      <c r="V1853" t="s">
        <v>3</v>
      </c>
      <c r="W1853" s="1">
        <v>0.01</v>
      </c>
      <c r="X1853" s="1" t="s">
        <v>457</v>
      </c>
      <c r="Y1853" t="s">
        <v>4</v>
      </c>
      <c r="Z1853" t="s">
        <v>3</v>
      </c>
      <c r="AA1853" t="s">
        <v>436</v>
      </c>
      <c r="AB1853" t="s">
        <v>3</v>
      </c>
      <c r="AC1853" t="s">
        <v>3</v>
      </c>
      <c r="AD1853" t="s">
        <v>49</v>
      </c>
      <c r="AE1853">
        <v>2018</v>
      </c>
      <c r="AF1853" t="s">
        <v>3</v>
      </c>
      <c r="AG1853" t="s">
        <v>9</v>
      </c>
      <c r="AH1853" t="s">
        <v>3</v>
      </c>
      <c r="AK1853" t="s">
        <v>3</v>
      </c>
      <c r="AL1853" t="s">
        <v>3</v>
      </c>
      <c r="AN1853" t="s">
        <v>641</v>
      </c>
      <c r="AO1853" t="s">
        <v>3</v>
      </c>
    </row>
    <row r="1854" spans="1:42" x14ac:dyDescent="0.25">
      <c r="A1854" t="s">
        <v>4</v>
      </c>
      <c r="B1854" t="s">
        <v>4</v>
      </c>
      <c r="D1854" t="s">
        <v>5279</v>
      </c>
      <c r="E1854" t="s">
        <v>5630</v>
      </c>
      <c r="F1854">
        <v>2021</v>
      </c>
      <c r="G1854">
        <v>21</v>
      </c>
      <c r="J1854">
        <v>7596</v>
      </c>
      <c r="K1854">
        <v>19</v>
      </c>
      <c r="L1854">
        <v>14</v>
      </c>
      <c r="M1854">
        <v>3</v>
      </c>
      <c r="N1854" t="s">
        <v>5631</v>
      </c>
      <c r="O1854" t="s">
        <v>5632</v>
      </c>
      <c r="P1854" t="s">
        <v>39</v>
      </c>
      <c r="Q1854" t="s">
        <v>39</v>
      </c>
      <c r="R1854" t="s">
        <v>80</v>
      </c>
      <c r="S1854" t="s">
        <v>4</v>
      </c>
      <c r="T1854" t="s">
        <v>7</v>
      </c>
      <c r="U1854" t="s">
        <v>3</v>
      </c>
      <c r="V1854" t="s">
        <v>3</v>
      </c>
      <c r="W1854" s="1">
        <v>0.01</v>
      </c>
      <c r="X1854" s="1" t="s">
        <v>457</v>
      </c>
      <c r="Y1854" t="s">
        <v>4</v>
      </c>
      <c r="Z1854" t="s">
        <v>3</v>
      </c>
      <c r="AA1854" t="s">
        <v>416</v>
      </c>
      <c r="AB1854" t="s">
        <v>3</v>
      </c>
      <c r="AC1854" t="s">
        <v>3</v>
      </c>
      <c r="AD1854" t="s">
        <v>16</v>
      </c>
      <c r="AF1854" t="s">
        <v>3</v>
      </c>
      <c r="AG1854" t="s">
        <v>9</v>
      </c>
      <c r="AH1854" t="s">
        <v>3</v>
      </c>
      <c r="AK1854" t="s">
        <v>3</v>
      </c>
      <c r="AL1854" t="s">
        <v>3</v>
      </c>
      <c r="AN1854" t="s">
        <v>641</v>
      </c>
      <c r="AO1854" t="s">
        <v>3</v>
      </c>
    </row>
    <row r="1855" spans="1:42" x14ac:dyDescent="0.25">
      <c r="A1855" t="s">
        <v>4</v>
      </c>
      <c r="B1855" t="s">
        <v>4</v>
      </c>
      <c r="D1855" t="s">
        <v>5279</v>
      </c>
      <c r="E1855" t="s">
        <v>5633</v>
      </c>
      <c r="F1855">
        <v>2021</v>
      </c>
      <c r="G1855">
        <v>21</v>
      </c>
      <c r="J1855">
        <v>8030</v>
      </c>
      <c r="K1855">
        <v>22</v>
      </c>
      <c r="L1855">
        <v>21</v>
      </c>
      <c r="M1855">
        <v>13</v>
      </c>
      <c r="N1855" t="s">
        <v>5634</v>
      </c>
      <c r="O1855" t="s">
        <v>5635</v>
      </c>
      <c r="P1855" t="s">
        <v>22</v>
      </c>
      <c r="Q1855" t="s">
        <v>22</v>
      </c>
      <c r="R1855">
        <v>1</v>
      </c>
      <c r="S1855" t="s">
        <v>4</v>
      </c>
      <c r="T1855" t="s">
        <v>7</v>
      </c>
      <c r="U1855" t="s">
        <v>3</v>
      </c>
      <c r="V1855" t="s">
        <v>3</v>
      </c>
      <c r="W1855" s="1">
        <v>0.01</v>
      </c>
      <c r="X1855" s="1" t="s">
        <v>457</v>
      </c>
      <c r="Y1855" t="s">
        <v>4</v>
      </c>
      <c r="Z1855" t="s">
        <v>3</v>
      </c>
      <c r="AA1855" t="s">
        <v>416</v>
      </c>
      <c r="AB1855" t="s">
        <v>3</v>
      </c>
      <c r="AC1855" t="s">
        <v>3</v>
      </c>
      <c r="AD1855" t="s">
        <v>16</v>
      </c>
      <c r="AF1855" t="s">
        <v>3</v>
      </c>
      <c r="AG1855" t="s">
        <v>9</v>
      </c>
      <c r="AH1855" t="s">
        <v>3</v>
      </c>
      <c r="AK1855" t="s">
        <v>3</v>
      </c>
      <c r="AL1855" t="s">
        <v>3</v>
      </c>
      <c r="AN1855" t="s">
        <v>641</v>
      </c>
      <c r="AO1855" t="s">
        <v>3</v>
      </c>
    </row>
    <row r="1856" spans="1:42" x14ac:dyDescent="0.25">
      <c r="A1856" t="s">
        <v>4</v>
      </c>
      <c r="B1856" t="s">
        <v>4</v>
      </c>
      <c r="D1856" t="s">
        <v>5279</v>
      </c>
      <c r="E1856" t="s">
        <v>5636</v>
      </c>
      <c r="F1856">
        <v>2022</v>
      </c>
      <c r="G1856">
        <v>22</v>
      </c>
      <c r="J1856">
        <v>910</v>
      </c>
      <c r="K1856">
        <v>11</v>
      </c>
      <c r="L1856">
        <v>7</v>
      </c>
      <c r="M1856">
        <v>9</v>
      </c>
      <c r="N1856" t="s">
        <v>5637</v>
      </c>
      <c r="O1856" t="s">
        <v>5638</v>
      </c>
      <c r="P1856" t="s">
        <v>22</v>
      </c>
      <c r="Q1856" t="s">
        <v>22</v>
      </c>
      <c r="R1856" t="s">
        <v>28</v>
      </c>
      <c r="S1856" t="s">
        <v>4</v>
      </c>
      <c r="T1856" t="s">
        <v>7</v>
      </c>
      <c r="U1856" t="s">
        <v>3</v>
      </c>
      <c r="V1856" t="s">
        <v>3</v>
      </c>
      <c r="W1856" s="1">
        <v>0.01</v>
      </c>
      <c r="X1856" s="1" t="s">
        <v>457</v>
      </c>
      <c r="Y1856" t="s">
        <v>4</v>
      </c>
      <c r="Z1856" t="s">
        <v>3</v>
      </c>
      <c r="AA1856" t="s">
        <v>436</v>
      </c>
      <c r="AB1856" t="s">
        <v>3</v>
      </c>
      <c r="AC1856" t="s">
        <v>3</v>
      </c>
      <c r="AD1856" t="s">
        <v>16</v>
      </c>
      <c r="AF1856" t="s">
        <v>3</v>
      </c>
      <c r="AG1856" t="s">
        <v>9</v>
      </c>
      <c r="AH1856" t="s">
        <v>3</v>
      </c>
      <c r="AK1856" t="s">
        <v>3</v>
      </c>
      <c r="AL1856" t="s">
        <v>3</v>
      </c>
      <c r="AN1856" t="s">
        <v>641</v>
      </c>
      <c r="AO1856" t="s">
        <v>3</v>
      </c>
    </row>
    <row r="1857" spans="1:42" x14ac:dyDescent="0.25">
      <c r="A1857" t="s">
        <v>4</v>
      </c>
      <c r="B1857" t="s">
        <v>4</v>
      </c>
      <c r="D1857" t="s">
        <v>5279</v>
      </c>
      <c r="E1857" t="s">
        <v>5639</v>
      </c>
      <c r="F1857">
        <v>2022</v>
      </c>
      <c r="G1857">
        <v>22</v>
      </c>
      <c r="J1857">
        <v>971</v>
      </c>
      <c r="K1857">
        <v>16</v>
      </c>
      <c r="L1857">
        <v>17</v>
      </c>
      <c r="M1857">
        <v>2</v>
      </c>
      <c r="N1857" t="s">
        <v>5640</v>
      </c>
      <c r="O1857" t="s">
        <v>5641</v>
      </c>
      <c r="P1857" t="s">
        <v>5642</v>
      </c>
      <c r="Q1857" t="s">
        <v>5642</v>
      </c>
      <c r="R1857">
        <v>4</v>
      </c>
      <c r="S1857" t="s">
        <v>4</v>
      </c>
      <c r="T1857" t="s">
        <v>7</v>
      </c>
      <c r="U1857" t="s">
        <v>3</v>
      </c>
      <c r="V1857" t="s">
        <v>3</v>
      </c>
      <c r="W1857" s="1">
        <v>0.1</v>
      </c>
      <c r="X1857" s="1" t="s">
        <v>457</v>
      </c>
      <c r="Y1857" t="s">
        <v>4</v>
      </c>
      <c r="Z1857" t="s">
        <v>3</v>
      </c>
      <c r="AA1857" t="s">
        <v>416</v>
      </c>
      <c r="AB1857" t="s">
        <v>3</v>
      </c>
      <c r="AC1857" t="s">
        <v>3</v>
      </c>
      <c r="AD1857" t="s">
        <v>16</v>
      </c>
      <c r="AF1857" t="s">
        <v>3</v>
      </c>
      <c r="AG1857" s="5" t="s">
        <v>626</v>
      </c>
      <c r="AH1857" t="s">
        <v>3</v>
      </c>
      <c r="AK1857" t="s">
        <v>3</v>
      </c>
      <c r="AL1857" t="s">
        <v>4</v>
      </c>
      <c r="AM1857" t="s">
        <v>2582</v>
      </c>
      <c r="AN1857" t="s">
        <v>641</v>
      </c>
      <c r="AO1857" t="s">
        <v>3</v>
      </c>
    </row>
    <row r="1858" spans="1:42" x14ac:dyDescent="0.25">
      <c r="A1858" t="s">
        <v>4</v>
      </c>
      <c r="B1858" t="s">
        <v>4</v>
      </c>
      <c r="D1858" t="s">
        <v>5279</v>
      </c>
      <c r="E1858" t="s">
        <v>5643</v>
      </c>
      <c r="F1858">
        <v>2022</v>
      </c>
      <c r="G1858">
        <v>22</v>
      </c>
      <c r="J1858">
        <v>1484</v>
      </c>
      <c r="K1858">
        <v>33</v>
      </c>
      <c r="L1858">
        <v>34</v>
      </c>
      <c r="M1858">
        <v>5</v>
      </c>
      <c r="N1858" t="s">
        <v>5644</v>
      </c>
      <c r="O1858" t="s">
        <v>5645</v>
      </c>
      <c r="P1858" t="s">
        <v>5646</v>
      </c>
      <c r="Q1858" t="s">
        <v>5647</v>
      </c>
      <c r="R1858">
        <v>15</v>
      </c>
      <c r="S1858" t="s">
        <v>4</v>
      </c>
      <c r="T1858" t="s">
        <v>5648</v>
      </c>
      <c r="U1858" t="s">
        <v>3</v>
      </c>
      <c r="V1858" t="s">
        <v>3</v>
      </c>
      <c r="W1858" s="1">
        <v>200</v>
      </c>
      <c r="X1858" s="1" t="s">
        <v>457</v>
      </c>
      <c r="Y1858" t="s">
        <v>4</v>
      </c>
      <c r="Z1858" t="s">
        <v>3</v>
      </c>
      <c r="AA1858" t="s">
        <v>436</v>
      </c>
      <c r="AB1858" t="s">
        <v>3</v>
      </c>
      <c r="AC1858" t="s">
        <v>3</v>
      </c>
      <c r="AD1858" t="s">
        <v>16</v>
      </c>
      <c r="AE1858">
        <v>2017</v>
      </c>
      <c r="AF1858" t="s">
        <v>3</v>
      </c>
      <c r="AG1858" t="s">
        <v>9</v>
      </c>
      <c r="AH1858" t="s">
        <v>3</v>
      </c>
      <c r="AK1858" t="s">
        <v>3</v>
      </c>
      <c r="AL1858" t="s">
        <v>3</v>
      </c>
      <c r="AN1858" t="s">
        <v>641</v>
      </c>
      <c r="AO1858" t="s">
        <v>3</v>
      </c>
    </row>
    <row r="1859" spans="1:42" x14ac:dyDescent="0.25">
      <c r="A1859" t="s">
        <v>4</v>
      </c>
      <c r="B1859" t="s">
        <v>4</v>
      </c>
      <c r="D1859" t="s">
        <v>5279</v>
      </c>
      <c r="E1859" t="s">
        <v>5649</v>
      </c>
      <c r="F1859">
        <v>2022</v>
      </c>
      <c r="G1859">
        <v>22</v>
      </c>
      <c r="J1859">
        <v>1727</v>
      </c>
      <c r="K1859">
        <v>15</v>
      </c>
      <c r="L1859">
        <v>12</v>
      </c>
      <c r="M1859">
        <v>9</v>
      </c>
      <c r="N1859" t="s">
        <v>5650</v>
      </c>
      <c r="O1859" t="s">
        <v>5651</v>
      </c>
      <c r="P1859" t="s">
        <v>124</v>
      </c>
      <c r="Q1859" t="s">
        <v>124</v>
      </c>
      <c r="R1859" t="s">
        <v>620</v>
      </c>
      <c r="S1859" t="s">
        <v>4</v>
      </c>
      <c r="T1859" t="s">
        <v>469</v>
      </c>
      <c r="U1859" t="s">
        <v>3</v>
      </c>
      <c r="V1859" t="s">
        <v>3</v>
      </c>
      <c r="W1859" s="1">
        <v>0.25</v>
      </c>
      <c r="X1859" s="1" t="s">
        <v>457</v>
      </c>
      <c r="Y1859" t="s">
        <v>4</v>
      </c>
      <c r="Z1859" t="s">
        <v>3</v>
      </c>
      <c r="AA1859" t="s">
        <v>436</v>
      </c>
      <c r="AB1859" t="s">
        <v>3</v>
      </c>
      <c r="AC1859" t="s">
        <v>3</v>
      </c>
      <c r="AD1859" t="s">
        <v>16</v>
      </c>
      <c r="AE1859">
        <v>2018</v>
      </c>
      <c r="AF1859" t="s">
        <v>3</v>
      </c>
      <c r="AG1859" t="s">
        <v>9</v>
      </c>
      <c r="AH1859" t="s">
        <v>4</v>
      </c>
      <c r="AI1859" t="s">
        <v>580</v>
      </c>
      <c r="AJ1859" t="s">
        <v>5652</v>
      </c>
      <c r="AK1859" t="s">
        <v>3</v>
      </c>
      <c r="AL1859" t="s">
        <v>4</v>
      </c>
      <c r="AM1859" t="s">
        <v>420</v>
      </c>
      <c r="AN1859" t="s">
        <v>641</v>
      </c>
      <c r="AO1859" t="s">
        <v>3</v>
      </c>
    </row>
    <row r="1860" spans="1:42" x14ac:dyDescent="0.25">
      <c r="A1860" t="s">
        <v>4</v>
      </c>
      <c r="B1860" t="s">
        <v>4</v>
      </c>
      <c r="D1860" t="s">
        <v>5279</v>
      </c>
      <c r="E1860" t="s">
        <v>5653</v>
      </c>
      <c r="F1860">
        <v>2022</v>
      </c>
      <c r="G1860">
        <v>22</v>
      </c>
      <c r="J1860">
        <v>3950</v>
      </c>
      <c r="K1860">
        <v>21</v>
      </c>
      <c r="L1860">
        <v>16</v>
      </c>
      <c r="M1860">
        <v>2</v>
      </c>
      <c r="N1860" t="s">
        <v>5654</v>
      </c>
      <c r="O1860" t="s">
        <v>5655</v>
      </c>
      <c r="P1860" t="s">
        <v>39</v>
      </c>
      <c r="Q1860" t="s">
        <v>39</v>
      </c>
      <c r="R1860">
        <v>7</v>
      </c>
      <c r="S1860" t="s">
        <v>4</v>
      </c>
      <c r="T1860" t="s">
        <v>7</v>
      </c>
      <c r="U1860" t="s">
        <v>3</v>
      </c>
      <c r="V1860" t="s">
        <v>3</v>
      </c>
      <c r="W1860" s="1">
        <v>1</v>
      </c>
      <c r="X1860" s="1" t="s">
        <v>457</v>
      </c>
      <c r="Y1860" t="s">
        <v>4</v>
      </c>
      <c r="Z1860" t="s">
        <v>3</v>
      </c>
      <c r="AA1860" t="s">
        <v>416</v>
      </c>
      <c r="AB1860" t="s">
        <v>3</v>
      </c>
      <c r="AC1860" t="s">
        <v>3</v>
      </c>
      <c r="AD1860" t="s">
        <v>16</v>
      </c>
      <c r="AF1860" t="s">
        <v>3</v>
      </c>
      <c r="AG1860" t="s">
        <v>9</v>
      </c>
      <c r="AH1860" t="s">
        <v>4</v>
      </c>
      <c r="AI1860" t="s">
        <v>580</v>
      </c>
      <c r="AJ1860" t="s">
        <v>5656</v>
      </c>
      <c r="AK1860" t="s">
        <v>3</v>
      </c>
      <c r="AL1860" t="s">
        <v>3</v>
      </c>
      <c r="AN1860" t="s">
        <v>641</v>
      </c>
      <c r="AO1860" t="s">
        <v>3</v>
      </c>
    </row>
    <row r="1861" spans="1:42" x14ac:dyDescent="0.25">
      <c r="A1861" t="s">
        <v>4</v>
      </c>
      <c r="B1861" t="s">
        <v>4</v>
      </c>
      <c r="D1861" t="s">
        <v>2919</v>
      </c>
      <c r="E1861" t="s">
        <v>5665</v>
      </c>
      <c r="F1861">
        <v>2012</v>
      </c>
      <c r="G1861">
        <v>130</v>
      </c>
      <c r="I1861" t="s">
        <v>5666</v>
      </c>
      <c r="K1861">
        <v>21</v>
      </c>
      <c r="L1861">
        <v>13</v>
      </c>
      <c r="M1861">
        <v>4</v>
      </c>
      <c r="O1861" t="s">
        <v>5667</v>
      </c>
      <c r="P1861" t="s">
        <v>1303</v>
      </c>
      <c r="Q1861" t="s">
        <v>1303</v>
      </c>
      <c r="R1861">
        <v>2</v>
      </c>
      <c r="S1861" t="s">
        <v>4</v>
      </c>
      <c r="T1861" t="s">
        <v>911</v>
      </c>
      <c r="U1861" t="s">
        <v>3</v>
      </c>
      <c r="V1861" t="s">
        <v>3</v>
      </c>
      <c r="W1861" s="1">
        <v>0.5</v>
      </c>
      <c r="X1861" s="1" t="s">
        <v>457</v>
      </c>
      <c r="Y1861" t="s">
        <v>4</v>
      </c>
      <c r="Z1861" t="s">
        <v>3</v>
      </c>
      <c r="AA1861" t="s">
        <v>416</v>
      </c>
      <c r="AB1861" t="s">
        <v>3</v>
      </c>
      <c r="AC1861" t="s">
        <v>3</v>
      </c>
      <c r="AD1861" t="s">
        <v>49</v>
      </c>
      <c r="AF1861" t="s">
        <v>3</v>
      </c>
      <c r="AG1861" t="s">
        <v>9</v>
      </c>
      <c r="AH1861" t="s">
        <v>3</v>
      </c>
      <c r="AK1861" t="s">
        <v>3</v>
      </c>
      <c r="AL1861" t="s">
        <v>4</v>
      </c>
      <c r="AM1861" t="s">
        <v>437</v>
      </c>
      <c r="AN1861" t="s">
        <v>1307</v>
      </c>
      <c r="AO1861" t="s">
        <v>3</v>
      </c>
      <c r="AP1861" t="s">
        <v>5668</v>
      </c>
    </row>
    <row r="1862" spans="1:42" x14ac:dyDescent="0.25">
      <c r="A1862" t="s">
        <v>4</v>
      </c>
      <c r="B1862" t="s">
        <v>4</v>
      </c>
      <c r="D1862" t="s">
        <v>2919</v>
      </c>
      <c r="E1862" t="s">
        <v>5665</v>
      </c>
      <c r="F1862">
        <v>2012</v>
      </c>
      <c r="G1862">
        <v>130</v>
      </c>
      <c r="I1862" t="s">
        <v>5666</v>
      </c>
      <c r="K1862">
        <v>21</v>
      </c>
      <c r="L1862">
        <v>13</v>
      </c>
      <c r="M1862">
        <v>4</v>
      </c>
      <c r="O1862" t="s">
        <v>5667</v>
      </c>
      <c r="P1862" t="s">
        <v>1303</v>
      </c>
      <c r="Q1862" t="s">
        <v>1303</v>
      </c>
      <c r="R1862">
        <v>2</v>
      </c>
      <c r="S1862" t="s">
        <v>4</v>
      </c>
      <c r="T1862" t="s">
        <v>911</v>
      </c>
      <c r="U1862" t="s">
        <v>3</v>
      </c>
      <c r="V1862" t="s">
        <v>3</v>
      </c>
      <c r="W1862" s="1">
        <v>0.5</v>
      </c>
      <c r="X1862" s="1" t="s">
        <v>457</v>
      </c>
      <c r="Y1862" t="s">
        <v>4</v>
      </c>
      <c r="Z1862" t="s">
        <v>3</v>
      </c>
      <c r="AA1862" t="s">
        <v>416</v>
      </c>
      <c r="AB1862" t="s">
        <v>3</v>
      </c>
      <c r="AC1862" t="s">
        <v>3</v>
      </c>
      <c r="AD1862" t="s">
        <v>49</v>
      </c>
      <c r="AF1862" t="s">
        <v>3</v>
      </c>
      <c r="AG1862" t="s">
        <v>9</v>
      </c>
      <c r="AH1862" t="s">
        <v>3</v>
      </c>
      <c r="AK1862" t="s">
        <v>3</v>
      </c>
      <c r="AL1862" t="s">
        <v>4</v>
      </c>
      <c r="AM1862" t="s">
        <v>437</v>
      </c>
      <c r="AN1862" t="s">
        <v>1307</v>
      </c>
      <c r="AO1862" t="s">
        <v>3</v>
      </c>
      <c r="AP1862" t="s">
        <v>5668</v>
      </c>
    </row>
    <row r="1863" spans="1:42" x14ac:dyDescent="0.25">
      <c r="A1863" t="s">
        <v>4</v>
      </c>
      <c r="B1863" t="s">
        <v>4</v>
      </c>
      <c r="D1863" t="s">
        <v>2919</v>
      </c>
      <c r="E1863" t="s">
        <v>5665</v>
      </c>
      <c r="F1863">
        <v>2012</v>
      </c>
      <c r="G1863">
        <v>130</v>
      </c>
      <c r="I1863" t="s">
        <v>5666</v>
      </c>
      <c r="K1863">
        <v>21</v>
      </c>
      <c r="L1863">
        <v>13</v>
      </c>
      <c r="M1863">
        <v>4</v>
      </c>
      <c r="O1863" t="s">
        <v>5667</v>
      </c>
      <c r="P1863" t="s">
        <v>1303</v>
      </c>
      <c r="Q1863" t="s">
        <v>1303</v>
      </c>
      <c r="R1863" t="s">
        <v>105</v>
      </c>
      <c r="S1863" t="s">
        <v>4</v>
      </c>
      <c r="T1863" t="s">
        <v>911</v>
      </c>
      <c r="U1863" t="s">
        <v>3</v>
      </c>
      <c r="V1863" t="s">
        <v>3</v>
      </c>
      <c r="W1863" s="1">
        <v>0.5</v>
      </c>
      <c r="X1863" s="1" t="s">
        <v>457</v>
      </c>
      <c r="Y1863" t="s">
        <v>4</v>
      </c>
      <c r="Z1863" t="s">
        <v>3</v>
      </c>
      <c r="AA1863" t="s">
        <v>416</v>
      </c>
      <c r="AB1863" t="s">
        <v>3</v>
      </c>
      <c r="AC1863" t="s">
        <v>3</v>
      </c>
      <c r="AD1863" t="s">
        <v>49</v>
      </c>
      <c r="AF1863" t="s">
        <v>3</v>
      </c>
      <c r="AG1863" t="s">
        <v>9</v>
      </c>
      <c r="AH1863" t="s">
        <v>3</v>
      </c>
      <c r="AK1863" t="s">
        <v>3</v>
      </c>
      <c r="AL1863" t="s">
        <v>4</v>
      </c>
      <c r="AM1863" t="s">
        <v>437</v>
      </c>
      <c r="AN1863" t="s">
        <v>1307</v>
      </c>
      <c r="AO1863" t="s">
        <v>3</v>
      </c>
      <c r="AP1863" t="s">
        <v>5668</v>
      </c>
    </row>
    <row r="1864" spans="1:42" x14ac:dyDescent="0.25">
      <c r="A1864" t="s">
        <v>4</v>
      </c>
      <c r="B1864" t="s">
        <v>4</v>
      </c>
      <c r="D1864" t="s">
        <v>2919</v>
      </c>
      <c r="E1864" t="s">
        <v>5665</v>
      </c>
      <c r="F1864">
        <v>2012</v>
      </c>
      <c r="G1864">
        <v>130</v>
      </c>
      <c r="I1864" t="s">
        <v>5666</v>
      </c>
      <c r="K1864">
        <v>21</v>
      </c>
      <c r="L1864">
        <v>13</v>
      </c>
      <c r="M1864">
        <v>4</v>
      </c>
      <c r="O1864" t="s">
        <v>5667</v>
      </c>
      <c r="P1864" t="s">
        <v>1303</v>
      </c>
      <c r="Q1864" t="s">
        <v>1303</v>
      </c>
      <c r="R1864" t="s">
        <v>1008</v>
      </c>
      <c r="S1864" t="s">
        <v>4</v>
      </c>
      <c r="T1864" t="s">
        <v>911</v>
      </c>
      <c r="U1864" t="s">
        <v>3</v>
      </c>
      <c r="V1864" t="s">
        <v>3</v>
      </c>
      <c r="W1864" s="1">
        <v>0.5</v>
      </c>
      <c r="X1864" s="1" t="s">
        <v>457</v>
      </c>
      <c r="Y1864" t="s">
        <v>4</v>
      </c>
      <c r="Z1864" t="s">
        <v>3</v>
      </c>
      <c r="AA1864" t="s">
        <v>416</v>
      </c>
      <c r="AB1864" t="s">
        <v>3</v>
      </c>
      <c r="AC1864" t="s">
        <v>3</v>
      </c>
      <c r="AD1864" t="s">
        <v>49</v>
      </c>
      <c r="AF1864" t="s">
        <v>3</v>
      </c>
      <c r="AG1864" t="s">
        <v>9</v>
      </c>
      <c r="AH1864" t="s">
        <v>3</v>
      </c>
      <c r="AK1864" t="s">
        <v>3</v>
      </c>
      <c r="AL1864" t="s">
        <v>4</v>
      </c>
      <c r="AM1864" t="s">
        <v>437</v>
      </c>
      <c r="AN1864" t="s">
        <v>1307</v>
      </c>
      <c r="AO1864" t="s">
        <v>3</v>
      </c>
      <c r="AP1864" t="s">
        <v>5668</v>
      </c>
    </row>
  </sheetData>
  <sortState xmlns:xlrd2="http://schemas.microsoft.com/office/spreadsheetml/2017/richdata2" ref="D2:AM175">
    <sortCondition ref="D2:D175"/>
    <sortCondition ref="F2:F175"/>
  </sortState>
  <phoneticPr fontId="2" type="noConversion"/>
  <dataValidations count="1">
    <dataValidation type="list" allowBlank="1" showInputMessage="1" showErrorMessage="1" sqref="D1588:D1722" xr:uid="{CFA143CB-82E4-4FD2-B754-6911FDF2E305}">
      <formula1>#REF!</formula1>
    </dataValidation>
  </dataValidations>
  <hyperlinks>
    <hyperlink ref="U639" r:id="rId1" xr:uid="{EF49C52F-7186-46D6-BB2C-F05D80BD74AA}"/>
  </hyperlinks>
  <pageMargins left="0.7" right="0.7" top="0.75" bottom="0.75" header="0.3" footer="0.3"/>
  <pageSetup paperSize="9" scale="19"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C19B1B2B-685A-48FD-9B20-A603B7F36980}">
          <x14:formula1>
            <xm:f>Journals!$A$2:$A$377</xm:f>
          </x14:formula1>
          <xm:sqref>D1507:D1587 D66:D1379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ED0E0-2352-492F-BFE0-4C18E8BAC1BB}">
  <dimension ref="A1:F192"/>
  <sheetViews>
    <sheetView workbookViewId="0">
      <pane ySplit="1" topLeftCell="A2" activePane="bottomLeft" state="frozen"/>
      <selection pane="bottomLeft" activeCell="D61" sqref="D61"/>
    </sheetView>
  </sheetViews>
  <sheetFormatPr baseColWidth="10" defaultRowHeight="15" x14ac:dyDescent="0.25"/>
  <cols>
    <col min="1" max="1" width="74.140625" bestFit="1" customWidth="1"/>
    <col min="2" max="2" width="18.5703125" bestFit="1" customWidth="1"/>
    <col min="3" max="3" width="17.42578125" bestFit="1" customWidth="1"/>
    <col min="4" max="4" width="15.140625" bestFit="1" customWidth="1"/>
    <col min="5" max="5" width="26.42578125" bestFit="1" customWidth="1"/>
  </cols>
  <sheetData>
    <row r="1" spans="1:6" x14ac:dyDescent="0.25">
      <c r="A1" t="s">
        <v>3266</v>
      </c>
      <c r="B1" t="s">
        <v>5735</v>
      </c>
    </row>
    <row r="2" spans="1:6" x14ac:dyDescent="0.25">
      <c r="A2" t="s">
        <v>1868</v>
      </c>
      <c r="B2">
        <f>COUNTIF(List!D:D,Journals!A2)</f>
        <v>3</v>
      </c>
      <c r="E2" t="s">
        <v>5736</v>
      </c>
      <c r="F2">
        <f>SUM(B$2:B$10000)</f>
        <v>1794</v>
      </c>
    </row>
    <row r="3" spans="1:6" x14ac:dyDescent="0.25">
      <c r="A3" t="s">
        <v>1880</v>
      </c>
      <c r="B3">
        <f>COUNTIF(List!D:D,Journals!A3)</f>
        <v>1</v>
      </c>
      <c r="E3" t="s">
        <v>5737</v>
      </c>
      <c r="F3">
        <f>COUNTIF(List!B:B,"yes")</f>
        <v>1769</v>
      </c>
    </row>
    <row r="4" spans="1:6" x14ac:dyDescent="0.25">
      <c r="A4" t="s">
        <v>1887</v>
      </c>
      <c r="B4">
        <f>COUNTIF(List!D:D,Journals!A4)</f>
        <v>1</v>
      </c>
    </row>
    <row r="5" spans="1:6" x14ac:dyDescent="0.25">
      <c r="A5" t="s">
        <v>1892</v>
      </c>
      <c r="B5">
        <f>COUNTIF(List!D:D,Journals!A5)</f>
        <v>1</v>
      </c>
    </row>
    <row r="6" spans="1:6" x14ac:dyDescent="0.25">
      <c r="A6" t="s">
        <v>1896</v>
      </c>
      <c r="B6">
        <f>COUNTIF(List!D:D,Journals!A6)</f>
        <v>2</v>
      </c>
    </row>
    <row r="7" spans="1:6" x14ac:dyDescent="0.25">
      <c r="A7" t="s">
        <v>1903</v>
      </c>
      <c r="B7">
        <f>COUNTIF(List!D:D,Journals!A7)</f>
        <v>1</v>
      </c>
    </row>
    <row r="8" spans="1:6" x14ac:dyDescent="0.25">
      <c r="A8" t="s">
        <v>1860</v>
      </c>
      <c r="B8">
        <f>COUNTIF(List!D:D,Journals!A8)</f>
        <v>2</v>
      </c>
    </row>
    <row r="9" spans="1:6" x14ac:dyDescent="0.25">
      <c r="A9" t="s">
        <v>1907</v>
      </c>
      <c r="B9">
        <f>COUNTIF(List!D:D,Journals!A9)</f>
        <v>1</v>
      </c>
    </row>
    <row r="10" spans="1:6" x14ac:dyDescent="0.25">
      <c r="A10" t="s">
        <v>1913</v>
      </c>
      <c r="B10">
        <f>COUNTIF(List!D:D,Journals!A10)</f>
        <v>1</v>
      </c>
    </row>
    <row r="11" spans="1:6" x14ac:dyDescent="0.25">
      <c r="A11" t="s">
        <v>1918</v>
      </c>
      <c r="B11">
        <f>COUNTIF(List!D:D,Journals!A11)</f>
        <v>2</v>
      </c>
    </row>
    <row r="12" spans="1:6" x14ac:dyDescent="0.25">
      <c r="A12" t="s">
        <v>1923</v>
      </c>
      <c r="B12">
        <f>COUNTIF(List!D:D,Journals!A12)</f>
        <v>9</v>
      </c>
    </row>
    <row r="13" spans="1:6" x14ac:dyDescent="0.25">
      <c r="A13" t="s">
        <v>2444</v>
      </c>
      <c r="B13">
        <f>COUNTIF(List!D:D,Journals!A13)</f>
        <v>1</v>
      </c>
    </row>
    <row r="14" spans="1:6" x14ac:dyDescent="0.25">
      <c r="A14" t="s">
        <v>1957</v>
      </c>
      <c r="B14">
        <f>COUNTIF(List!D:D,Journals!A14)</f>
        <v>1</v>
      </c>
    </row>
    <row r="15" spans="1:6" x14ac:dyDescent="0.25">
      <c r="A15" t="s">
        <v>1964</v>
      </c>
      <c r="B15">
        <f>COUNTIF(List!D:D,Journals!A15)</f>
        <v>1</v>
      </c>
    </row>
    <row r="16" spans="1:6" x14ac:dyDescent="0.25">
      <c r="A16" t="s">
        <v>1970</v>
      </c>
      <c r="B16">
        <f>COUNTIF(List!D:D,Journals!A16)</f>
        <v>1</v>
      </c>
    </row>
    <row r="17" spans="1:2" x14ac:dyDescent="0.25">
      <c r="A17" t="s">
        <v>1976</v>
      </c>
      <c r="B17">
        <f>COUNTIF(List!D:D,Journals!A17)</f>
        <v>1</v>
      </c>
    </row>
    <row r="18" spans="1:2" x14ac:dyDescent="0.25">
      <c r="A18" t="s">
        <v>1981</v>
      </c>
      <c r="B18">
        <f>COUNTIF(List!D:D,Journals!A18)</f>
        <v>1</v>
      </c>
    </row>
    <row r="19" spans="1:2" x14ac:dyDescent="0.25">
      <c r="A19" t="s">
        <v>1985</v>
      </c>
      <c r="B19">
        <f>COUNTIF(List!D:D,Journals!A19)</f>
        <v>4</v>
      </c>
    </row>
    <row r="20" spans="1:2" x14ac:dyDescent="0.25">
      <c r="A20" t="s">
        <v>1994</v>
      </c>
      <c r="B20">
        <f>COUNTIF(List!D:D,Journals!A20)</f>
        <v>2</v>
      </c>
    </row>
    <row r="21" spans="1:2" x14ac:dyDescent="0.25">
      <c r="A21" t="s">
        <v>2002</v>
      </c>
      <c r="B21">
        <f>COUNTIF(List!D:D,Journals!A21)</f>
        <v>4</v>
      </c>
    </row>
    <row r="22" spans="1:2" x14ac:dyDescent="0.25">
      <c r="A22" t="s">
        <v>2014</v>
      </c>
      <c r="B22">
        <f>COUNTIF(List!D:D,Journals!A22)</f>
        <v>1</v>
      </c>
    </row>
    <row r="23" spans="1:2" x14ac:dyDescent="0.25">
      <c r="A23" t="s">
        <v>2019</v>
      </c>
      <c r="B23">
        <f>COUNTIF(List!D:D,Journals!A23)</f>
        <v>1</v>
      </c>
    </row>
    <row r="24" spans="1:2" x14ac:dyDescent="0.25">
      <c r="A24" t="s">
        <v>2024</v>
      </c>
      <c r="B24">
        <f>COUNTIF(List!D:D,Journals!A24)</f>
        <v>7</v>
      </c>
    </row>
    <row r="25" spans="1:2" x14ac:dyDescent="0.25">
      <c r="A25" t="s">
        <v>2058</v>
      </c>
      <c r="B25">
        <f>COUNTIF(List!D:D,Journals!A25)</f>
        <v>2</v>
      </c>
    </row>
    <row r="26" spans="1:2" x14ac:dyDescent="0.25">
      <c r="A26" t="s">
        <v>2063</v>
      </c>
      <c r="B26">
        <f>COUNTIF(List!D:D,Journals!A26)</f>
        <v>1</v>
      </c>
    </row>
    <row r="27" spans="1:2" x14ac:dyDescent="0.25">
      <c r="A27" t="s">
        <v>2068</v>
      </c>
      <c r="B27">
        <f>COUNTIF(List!D:D,Journals!A27)</f>
        <v>1</v>
      </c>
    </row>
    <row r="28" spans="1:2" x14ac:dyDescent="0.25">
      <c r="A28" t="s">
        <v>2074</v>
      </c>
      <c r="B28">
        <f>COUNTIF(List!D:D,Journals!A28)</f>
        <v>1</v>
      </c>
    </row>
    <row r="29" spans="1:2" x14ac:dyDescent="0.25">
      <c r="A29" t="s">
        <v>2081</v>
      </c>
      <c r="B29">
        <f>COUNTIF(List!D:D,Journals!A29)</f>
        <v>1</v>
      </c>
    </row>
    <row r="30" spans="1:2" x14ac:dyDescent="0.25">
      <c r="A30" t="s">
        <v>2086</v>
      </c>
      <c r="B30">
        <f>COUNTIF(List!D:D,Journals!A30)</f>
        <v>2</v>
      </c>
    </row>
    <row r="31" spans="1:2" x14ac:dyDescent="0.25">
      <c r="A31" t="s">
        <v>2091</v>
      </c>
      <c r="B31">
        <f>COUNTIF(List!D:D,Journals!A31)</f>
        <v>1</v>
      </c>
    </row>
    <row r="32" spans="1:2" x14ac:dyDescent="0.25">
      <c r="A32" t="s">
        <v>2097</v>
      </c>
      <c r="B32">
        <f>COUNTIF(List!D:D,Journals!A32)</f>
        <v>6</v>
      </c>
    </row>
    <row r="33" spans="1:2" x14ac:dyDescent="0.25">
      <c r="A33" t="s">
        <v>2107</v>
      </c>
      <c r="B33">
        <f>COUNTIF(List!D:D,Journals!A33)</f>
        <v>1</v>
      </c>
    </row>
    <row r="34" spans="1:2" x14ac:dyDescent="0.25">
      <c r="A34" t="s">
        <v>2112</v>
      </c>
      <c r="B34">
        <f>COUNTIF(List!D:D,Journals!A34)</f>
        <v>1</v>
      </c>
    </row>
    <row r="35" spans="1:2" x14ac:dyDescent="0.25">
      <c r="A35" t="s">
        <v>2042</v>
      </c>
      <c r="B35">
        <f>COUNTIF(List!D:D,Journals!A35)</f>
        <v>6</v>
      </c>
    </row>
    <row r="36" spans="1:2" x14ac:dyDescent="0.25">
      <c r="A36" t="s">
        <v>2117</v>
      </c>
      <c r="B36">
        <f>COUNTIF(List!D:D,Journals!A36)</f>
        <v>3</v>
      </c>
    </row>
    <row r="37" spans="1:2" x14ac:dyDescent="0.25">
      <c r="A37" t="s">
        <v>2125</v>
      </c>
      <c r="B37">
        <f>COUNTIF(List!D:D,Journals!A37)</f>
        <v>1</v>
      </c>
    </row>
    <row r="38" spans="1:2" x14ac:dyDescent="0.25">
      <c r="A38" t="s">
        <v>3175</v>
      </c>
      <c r="B38">
        <f>COUNTIF(List!D:D,Journals!A38)</f>
        <v>15</v>
      </c>
    </row>
    <row r="39" spans="1:2" x14ac:dyDescent="0.25">
      <c r="A39" t="s">
        <v>2130</v>
      </c>
      <c r="B39">
        <f>COUNTIF(List!D:D,Journals!A39)</f>
        <v>1</v>
      </c>
    </row>
    <row r="40" spans="1:2" x14ac:dyDescent="0.25">
      <c r="A40" t="s">
        <v>2135</v>
      </c>
      <c r="B40">
        <f>COUNTIF(List!D:D,Journals!A40)</f>
        <v>1</v>
      </c>
    </row>
    <row r="41" spans="1:2" x14ac:dyDescent="0.25">
      <c r="A41" t="s">
        <v>2141</v>
      </c>
      <c r="B41">
        <f>COUNTIF(List!D:D,Journals!A41)</f>
        <v>1</v>
      </c>
    </row>
    <row r="42" spans="1:2" x14ac:dyDescent="0.25">
      <c r="A42" t="s">
        <v>2148</v>
      </c>
      <c r="B42">
        <f>COUNTIF(List!D:D,Journals!A42)</f>
        <v>1</v>
      </c>
    </row>
    <row r="43" spans="1:2" x14ac:dyDescent="0.25">
      <c r="A43" t="s">
        <v>2156</v>
      </c>
      <c r="B43">
        <f>COUNTIF(List!D:D,Journals!A43)</f>
        <v>1</v>
      </c>
    </row>
    <row r="44" spans="1:2" x14ac:dyDescent="0.25">
      <c r="A44" t="s">
        <v>2160</v>
      </c>
      <c r="B44">
        <f>COUNTIF(List!D:D,Journals!A44)</f>
        <v>1</v>
      </c>
    </row>
    <row r="45" spans="1:2" x14ac:dyDescent="0.25">
      <c r="A45" t="s">
        <v>2164</v>
      </c>
      <c r="B45">
        <f>COUNTIF(List!D:D,Journals!A45)</f>
        <v>1</v>
      </c>
    </row>
    <row r="46" spans="1:2" x14ac:dyDescent="0.25">
      <c r="A46" t="s">
        <v>2168</v>
      </c>
      <c r="B46">
        <f>COUNTIF(List!D:D,Journals!A46)</f>
        <v>1</v>
      </c>
    </row>
    <row r="47" spans="1:2" x14ac:dyDescent="0.25">
      <c r="A47" t="s">
        <v>2173</v>
      </c>
      <c r="B47">
        <f>COUNTIF(List!D:D,Journals!A47)</f>
        <v>1</v>
      </c>
    </row>
    <row r="48" spans="1:2" x14ac:dyDescent="0.25">
      <c r="A48" t="s">
        <v>2182</v>
      </c>
      <c r="B48">
        <f>COUNTIF(List!D:D,Journals!A48)</f>
        <v>2</v>
      </c>
    </row>
    <row r="49" spans="1:2" x14ac:dyDescent="0.25">
      <c r="A49" t="s">
        <v>2188</v>
      </c>
      <c r="B49">
        <f>COUNTIF(List!D:D,Journals!A49)</f>
        <v>1</v>
      </c>
    </row>
    <row r="50" spans="1:2" x14ac:dyDescent="0.25">
      <c r="A50" t="s">
        <v>2193</v>
      </c>
      <c r="B50">
        <f>COUNTIF(List!D:D,Journals!A50)</f>
        <v>2</v>
      </c>
    </row>
    <row r="51" spans="1:2" x14ac:dyDescent="0.25">
      <c r="A51" t="s">
        <v>2201</v>
      </c>
      <c r="B51">
        <f>COUNTIF(List!D:D,Journals!A51)</f>
        <v>3</v>
      </c>
    </row>
    <row r="52" spans="1:2" x14ac:dyDescent="0.25">
      <c r="A52" t="s">
        <v>2210</v>
      </c>
      <c r="B52">
        <f>COUNTIF(List!D:D,Journals!A52)</f>
        <v>4</v>
      </c>
    </row>
    <row r="53" spans="1:2" x14ac:dyDescent="0.25">
      <c r="A53" t="s">
        <v>2220</v>
      </c>
      <c r="B53">
        <f>COUNTIF(List!D:D,Journals!A53)</f>
        <v>1</v>
      </c>
    </row>
    <row r="54" spans="1:2" x14ac:dyDescent="0.25">
      <c r="A54" t="s">
        <v>2225</v>
      </c>
      <c r="B54">
        <f>COUNTIF(List!D:D,Journals!A54)</f>
        <v>1</v>
      </c>
    </row>
    <row r="55" spans="1:2" x14ac:dyDescent="0.25">
      <c r="A55" t="s">
        <v>2231</v>
      </c>
      <c r="B55">
        <f>COUNTIF(List!D:D,Journals!A55)</f>
        <v>2</v>
      </c>
    </row>
    <row r="56" spans="1:2" x14ac:dyDescent="0.25">
      <c r="A56" t="s">
        <v>2239</v>
      </c>
      <c r="B56">
        <f>COUNTIF(List!D:D,Journals!A56)</f>
        <v>1</v>
      </c>
    </row>
    <row r="57" spans="1:2" x14ac:dyDescent="0.25">
      <c r="A57" t="s">
        <v>2247</v>
      </c>
      <c r="B57">
        <f>COUNTIF(List!D:D,Journals!A57)</f>
        <v>1</v>
      </c>
    </row>
    <row r="58" spans="1:2" x14ac:dyDescent="0.25">
      <c r="A58" t="s">
        <v>2252</v>
      </c>
      <c r="B58">
        <f>COUNTIF(List!D:D,Journals!A58)</f>
        <v>2</v>
      </c>
    </row>
    <row r="59" spans="1:2" x14ac:dyDescent="0.25">
      <c r="A59" t="s">
        <v>2258</v>
      </c>
      <c r="B59">
        <f>COUNTIF(List!D:D,Journals!A59)</f>
        <v>1</v>
      </c>
    </row>
    <row r="60" spans="1:2" x14ac:dyDescent="0.25">
      <c r="A60" t="s">
        <v>277</v>
      </c>
      <c r="B60">
        <f>COUNTIF(List!D:D,Journals!A60)</f>
        <v>84</v>
      </c>
    </row>
    <row r="61" spans="1:2" x14ac:dyDescent="0.25">
      <c r="A61" t="s">
        <v>276</v>
      </c>
      <c r="B61">
        <f>COUNTIF(List!D:D,Journals!A61)</f>
        <v>137</v>
      </c>
    </row>
    <row r="62" spans="1:2" x14ac:dyDescent="0.25">
      <c r="A62" t="s">
        <v>2262</v>
      </c>
      <c r="B62">
        <f>COUNTIF(List!D:D,Journals!A62)</f>
        <v>4</v>
      </c>
    </row>
    <row r="63" spans="1:2" x14ac:dyDescent="0.25">
      <c r="A63" t="s">
        <v>2272</v>
      </c>
      <c r="B63">
        <f>COUNTIF(List!D:D,Journals!A63)</f>
        <v>1</v>
      </c>
    </row>
    <row r="64" spans="1:2" x14ac:dyDescent="0.25">
      <c r="A64" t="s">
        <v>2277</v>
      </c>
      <c r="B64">
        <f>COUNTIF(List!D:D,Journals!A64)</f>
        <v>1</v>
      </c>
    </row>
    <row r="65" spans="1:2" x14ac:dyDescent="0.25">
      <c r="A65" t="s">
        <v>94</v>
      </c>
      <c r="B65">
        <f>COUNTIF(List!D:D,Journals!A65)</f>
        <v>1</v>
      </c>
    </row>
    <row r="66" spans="1:2" x14ac:dyDescent="0.25">
      <c r="A66" t="s">
        <v>165</v>
      </c>
      <c r="B66">
        <f>COUNTIF(List!D:D,Journals!A66)</f>
        <v>14</v>
      </c>
    </row>
    <row r="67" spans="1:2" x14ac:dyDescent="0.25">
      <c r="A67" t="s">
        <v>161</v>
      </c>
      <c r="B67">
        <f>COUNTIF(List!D:D,Journals!A67)</f>
        <v>81</v>
      </c>
    </row>
    <row r="68" spans="1:2" x14ac:dyDescent="0.25">
      <c r="A68" t="s">
        <v>2283</v>
      </c>
      <c r="B68">
        <f>COUNTIF(List!D:D,Journals!A68)</f>
        <v>1</v>
      </c>
    </row>
    <row r="69" spans="1:2" x14ac:dyDescent="0.25">
      <c r="A69" t="s">
        <v>2287</v>
      </c>
      <c r="B69">
        <f>COUNTIF(List!D:D,Journals!A69)</f>
        <v>12</v>
      </c>
    </row>
    <row r="70" spans="1:2" x14ac:dyDescent="0.25">
      <c r="A70" t="s">
        <v>2314</v>
      </c>
      <c r="B70">
        <f>COUNTIF(List!D:D,Journals!A70)</f>
        <v>1</v>
      </c>
    </row>
    <row r="71" spans="1:2" x14ac:dyDescent="0.25">
      <c r="A71" t="s">
        <v>278</v>
      </c>
      <c r="B71">
        <f>COUNTIF(List!D:D,Journals!A71)</f>
        <v>1</v>
      </c>
    </row>
    <row r="72" spans="1:2" x14ac:dyDescent="0.25">
      <c r="A72" t="s">
        <v>279</v>
      </c>
      <c r="B72">
        <f>COUNTIF(List!D:D,Journals!A72)</f>
        <v>144</v>
      </c>
    </row>
    <row r="73" spans="1:2" x14ac:dyDescent="0.25">
      <c r="A73" t="s">
        <v>2319</v>
      </c>
      <c r="B73">
        <f>COUNTIF(List!D:D,Journals!A73)</f>
        <v>1</v>
      </c>
    </row>
    <row r="74" spans="1:2" x14ac:dyDescent="0.25">
      <c r="A74" t="s">
        <v>2325</v>
      </c>
      <c r="B74">
        <f>COUNTIF(List!D:D,Journals!A74)</f>
        <v>3</v>
      </c>
    </row>
    <row r="75" spans="1:2" x14ac:dyDescent="0.25">
      <c r="A75" t="s">
        <v>2338</v>
      </c>
      <c r="B75">
        <f>COUNTIF(List!D:D,Journals!A75)</f>
        <v>1</v>
      </c>
    </row>
    <row r="76" spans="1:2" x14ac:dyDescent="0.25">
      <c r="A76" t="s">
        <v>280</v>
      </c>
      <c r="B76">
        <f>COUNTIF(List!D:D,Journals!A76)</f>
        <v>4</v>
      </c>
    </row>
    <row r="77" spans="1:2" x14ac:dyDescent="0.25">
      <c r="A77" t="s">
        <v>176</v>
      </c>
      <c r="B77">
        <f>COUNTIF(List!D:D,Journals!A77)</f>
        <v>6</v>
      </c>
    </row>
    <row r="78" spans="1:2" x14ac:dyDescent="0.25">
      <c r="A78" t="s">
        <v>2345</v>
      </c>
      <c r="B78">
        <f>COUNTIF(List!D:D,Journals!A78)</f>
        <v>1</v>
      </c>
    </row>
    <row r="79" spans="1:2" x14ac:dyDescent="0.25">
      <c r="A79" t="s">
        <v>2353</v>
      </c>
      <c r="B79">
        <f>COUNTIF(List!D:D,Journals!A79)</f>
        <v>3</v>
      </c>
    </row>
    <row r="80" spans="1:2" x14ac:dyDescent="0.25">
      <c r="A80" t="s">
        <v>281</v>
      </c>
      <c r="B80">
        <f>COUNTIF(List!D:D,Journals!A80)</f>
        <v>3</v>
      </c>
    </row>
    <row r="81" spans="1:2" x14ac:dyDescent="0.25">
      <c r="A81" t="s">
        <v>2363</v>
      </c>
      <c r="B81">
        <f>COUNTIF(List!D:D,Journals!A81)</f>
        <v>4</v>
      </c>
    </row>
    <row r="82" spans="1:2" x14ac:dyDescent="0.25">
      <c r="A82" t="s">
        <v>136</v>
      </c>
      <c r="B82">
        <f>COUNTIF(List!D:D,Journals!A82)</f>
        <v>83</v>
      </c>
    </row>
    <row r="83" spans="1:2" x14ac:dyDescent="0.25">
      <c r="A83" t="s">
        <v>2374</v>
      </c>
      <c r="B83">
        <f>COUNTIF(List!D:D,Journals!A83)</f>
        <v>1</v>
      </c>
    </row>
    <row r="84" spans="1:2" x14ac:dyDescent="0.25">
      <c r="A84" t="s">
        <v>2379</v>
      </c>
      <c r="B84">
        <f>COUNTIF(List!D:D,Journals!A84)</f>
        <v>1</v>
      </c>
    </row>
    <row r="85" spans="1:2" x14ac:dyDescent="0.25">
      <c r="A85" t="s">
        <v>167</v>
      </c>
      <c r="B85">
        <f>COUNTIF(List!D:D,Journals!A85)</f>
        <v>143</v>
      </c>
    </row>
    <row r="86" spans="1:2" x14ac:dyDescent="0.25">
      <c r="A86" t="s">
        <v>2384</v>
      </c>
      <c r="B86">
        <f>COUNTIF(List!D:D,Journals!A86)</f>
        <v>1</v>
      </c>
    </row>
    <row r="87" spans="1:2" x14ac:dyDescent="0.25">
      <c r="A87" t="s">
        <v>2390</v>
      </c>
      <c r="B87">
        <f>COUNTIF(List!D:D,Journals!A87)</f>
        <v>1</v>
      </c>
    </row>
    <row r="88" spans="1:2" x14ac:dyDescent="0.25">
      <c r="A88" t="s">
        <v>2395</v>
      </c>
      <c r="B88">
        <f>COUNTIF(List!D:D,Journals!A88)</f>
        <v>32</v>
      </c>
    </row>
    <row r="89" spans="1:2" x14ac:dyDescent="0.25">
      <c r="A89" t="s">
        <v>2406</v>
      </c>
      <c r="B89">
        <f>COUNTIF(List!D:D,Journals!A89)</f>
        <v>3</v>
      </c>
    </row>
    <row r="90" spans="1:2" x14ac:dyDescent="0.25">
      <c r="A90" t="s">
        <v>2412</v>
      </c>
      <c r="B90">
        <f>COUNTIF(List!D:D,Journals!A90)</f>
        <v>1</v>
      </c>
    </row>
    <row r="91" spans="1:2" x14ac:dyDescent="0.25">
      <c r="A91" t="s">
        <v>2417</v>
      </c>
      <c r="B91">
        <f>COUNTIF(List!D:D,Journals!A91)</f>
        <v>5</v>
      </c>
    </row>
    <row r="92" spans="1:2" x14ac:dyDescent="0.25">
      <c r="A92" t="s">
        <v>2436</v>
      </c>
      <c r="B92">
        <f>COUNTIF(List!D:D,Journals!A92)</f>
        <v>1</v>
      </c>
    </row>
    <row r="93" spans="1:2" x14ac:dyDescent="0.25">
      <c r="A93" t="s">
        <v>2450</v>
      </c>
      <c r="B93">
        <f>COUNTIF(List!D:D,Journals!A93)</f>
        <v>9</v>
      </c>
    </row>
    <row r="94" spans="1:2" x14ac:dyDescent="0.25">
      <c r="A94" t="s">
        <v>2465</v>
      </c>
      <c r="B94">
        <f>COUNTIF(List!D:D,Journals!A94)</f>
        <v>2</v>
      </c>
    </row>
    <row r="95" spans="1:2" x14ac:dyDescent="0.25">
      <c r="A95" t="s">
        <v>2474</v>
      </c>
      <c r="B95">
        <f>COUNTIF(List!D:D,Journals!A95)</f>
        <v>1</v>
      </c>
    </row>
    <row r="96" spans="1:2" x14ac:dyDescent="0.25">
      <c r="A96" t="s">
        <v>2479</v>
      </c>
      <c r="B96">
        <f>COUNTIF(List!D:D,Journals!A96)</f>
        <v>2</v>
      </c>
    </row>
    <row r="97" spans="1:2" x14ac:dyDescent="0.25">
      <c r="A97" s="7" t="s">
        <v>2484</v>
      </c>
      <c r="B97">
        <f>COUNTIF(List!D:D,Journals!A97)</f>
        <v>2</v>
      </c>
    </row>
    <row r="98" spans="1:2" x14ac:dyDescent="0.25">
      <c r="A98" t="s">
        <v>2496</v>
      </c>
      <c r="B98">
        <f>COUNTIF(List!D:D,Journals!A98)</f>
        <v>1</v>
      </c>
    </row>
    <row r="99" spans="1:2" x14ac:dyDescent="0.25">
      <c r="A99" t="s">
        <v>2502</v>
      </c>
      <c r="B99">
        <f>COUNTIF(List!D:D,Journals!A99)</f>
        <v>7</v>
      </c>
    </row>
    <row r="100" spans="1:2" x14ac:dyDescent="0.25">
      <c r="A100" t="s">
        <v>2511</v>
      </c>
      <c r="B100">
        <f>COUNTIF(List!D:D,Journals!A100)</f>
        <v>1</v>
      </c>
    </row>
    <row r="101" spans="1:2" x14ac:dyDescent="0.25">
      <c r="A101" t="s">
        <v>2517</v>
      </c>
      <c r="B101">
        <f>COUNTIF(List!D:D,Journals!A101)</f>
        <v>3</v>
      </c>
    </row>
    <row r="102" spans="1:2" x14ac:dyDescent="0.25">
      <c r="A102" t="s">
        <v>2523</v>
      </c>
      <c r="B102">
        <f>COUNTIF(List!D:D,Journals!A102)</f>
        <v>2</v>
      </c>
    </row>
    <row r="103" spans="1:2" x14ac:dyDescent="0.25">
      <c r="A103" t="s">
        <v>2528</v>
      </c>
      <c r="B103">
        <f>COUNTIF(List!D:D,Journals!A103)</f>
        <v>2</v>
      </c>
    </row>
    <row r="104" spans="1:2" x14ac:dyDescent="0.25">
      <c r="A104" t="s">
        <v>283</v>
      </c>
      <c r="B104">
        <f>COUNTIF(List!D:D,Journals!A104)</f>
        <v>10</v>
      </c>
    </row>
    <row r="105" spans="1:2" x14ac:dyDescent="0.25">
      <c r="A105" t="s">
        <v>2536</v>
      </c>
      <c r="B105">
        <f>COUNTIF(List!D:D,Journals!A105)</f>
        <v>4</v>
      </c>
    </row>
    <row r="106" spans="1:2" x14ac:dyDescent="0.25">
      <c r="A106" t="s">
        <v>2555</v>
      </c>
      <c r="B106">
        <f>COUNTIF(List!D:D,Journals!A106)</f>
        <v>4</v>
      </c>
    </row>
    <row r="107" spans="1:2" x14ac:dyDescent="0.25">
      <c r="A107" t="s">
        <v>2563</v>
      </c>
      <c r="B107">
        <f>COUNTIF(List!D:D,Journals!A107)</f>
        <v>4</v>
      </c>
    </row>
    <row r="108" spans="1:2" x14ac:dyDescent="0.25">
      <c r="A108" t="s">
        <v>2570</v>
      </c>
      <c r="B108">
        <f>COUNTIF(List!D:D,Journals!A108)</f>
        <v>1</v>
      </c>
    </row>
    <row r="109" spans="1:2" x14ac:dyDescent="0.25">
      <c r="A109" t="s">
        <v>2576</v>
      </c>
      <c r="B109">
        <f>COUNTIF(List!D:D,Journals!A109)</f>
        <v>1</v>
      </c>
    </row>
    <row r="110" spans="1:2" x14ac:dyDescent="0.25">
      <c r="A110" t="s">
        <v>2584</v>
      </c>
      <c r="B110">
        <f>COUNTIF(List!D:D,Journals!A110)</f>
        <v>1</v>
      </c>
    </row>
    <row r="111" spans="1:2" x14ac:dyDescent="0.25">
      <c r="A111" t="s">
        <v>2589</v>
      </c>
      <c r="B111">
        <f>COUNTIF(List!D:D,Journals!A111)</f>
        <v>4</v>
      </c>
    </row>
    <row r="112" spans="1:2" x14ac:dyDescent="0.25">
      <c r="A112" t="s">
        <v>2596</v>
      </c>
      <c r="B112">
        <f>COUNTIF(List!D:D,Journals!A112)</f>
        <v>1</v>
      </c>
    </row>
    <row r="113" spans="1:2" x14ac:dyDescent="0.25">
      <c r="A113" t="s">
        <v>2601</v>
      </c>
      <c r="B113">
        <f>COUNTIF(List!D:D,Journals!A113)</f>
        <v>2</v>
      </c>
    </row>
    <row r="114" spans="1:2" x14ac:dyDescent="0.25">
      <c r="A114" t="s">
        <v>2613</v>
      </c>
      <c r="B114">
        <f>COUNTIF(List!D:D,Journals!A114)</f>
        <v>9</v>
      </c>
    </row>
    <row r="115" spans="1:2" x14ac:dyDescent="0.25">
      <c r="A115" t="s">
        <v>2644</v>
      </c>
      <c r="B115">
        <f>COUNTIF(List!D:D,Journals!A115)</f>
        <v>2</v>
      </c>
    </row>
    <row r="116" spans="1:2" x14ac:dyDescent="0.25">
      <c r="A116" t="s">
        <v>2648</v>
      </c>
      <c r="B116">
        <f>COUNTIF(List!D:D,Journals!A116)</f>
        <v>3</v>
      </c>
    </row>
    <row r="117" spans="1:2" x14ac:dyDescent="0.25">
      <c r="A117" t="s">
        <v>2660</v>
      </c>
      <c r="B117">
        <f>COUNTIF(List!D:D,Journals!A117)</f>
        <v>1</v>
      </c>
    </row>
    <row r="118" spans="1:2" x14ac:dyDescent="0.25">
      <c r="A118" t="s">
        <v>2666</v>
      </c>
      <c r="B118">
        <f>COUNTIF(List!D:D,Journals!A118)</f>
        <v>2</v>
      </c>
    </row>
    <row r="119" spans="1:2" x14ac:dyDescent="0.25">
      <c r="A119" t="s">
        <v>2671</v>
      </c>
      <c r="B119">
        <f>COUNTIF(List!D:D,Journals!A119)</f>
        <v>4</v>
      </c>
    </row>
    <row r="120" spans="1:2" x14ac:dyDescent="0.25">
      <c r="A120" t="s">
        <v>2678</v>
      </c>
      <c r="B120">
        <f>COUNTIF(List!D:D,Journals!A120)</f>
        <v>1</v>
      </c>
    </row>
    <row r="121" spans="1:2" x14ac:dyDescent="0.25">
      <c r="A121" t="s">
        <v>2682</v>
      </c>
      <c r="B121">
        <f>COUNTIF(List!D:D,Journals!A121)</f>
        <v>2</v>
      </c>
    </row>
    <row r="122" spans="1:2" x14ac:dyDescent="0.25">
      <c r="A122" t="s">
        <v>2691</v>
      </c>
      <c r="B122">
        <f>COUNTIF(List!D:D,Journals!A122)</f>
        <v>16</v>
      </c>
    </row>
    <row r="123" spans="1:2" x14ac:dyDescent="0.25">
      <c r="A123" t="s">
        <v>2712</v>
      </c>
      <c r="B123">
        <f>COUNTIF(List!D:D,Journals!A123)</f>
        <v>3</v>
      </c>
    </row>
    <row r="124" spans="1:2" x14ac:dyDescent="0.25">
      <c r="A124" t="s">
        <v>2725</v>
      </c>
      <c r="B124">
        <f>COUNTIF(List!D:D,Journals!A124)</f>
        <v>1</v>
      </c>
    </row>
    <row r="125" spans="1:2" x14ac:dyDescent="0.25">
      <c r="A125" t="s">
        <v>2732</v>
      </c>
      <c r="B125">
        <f>COUNTIF(List!D:D,Journals!A125)</f>
        <v>1</v>
      </c>
    </row>
    <row r="126" spans="1:2" x14ac:dyDescent="0.25">
      <c r="A126" t="s">
        <v>2737</v>
      </c>
      <c r="B126">
        <f>COUNTIF(List!D:D,Journals!A126)</f>
        <v>3</v>
      </c>
    </row>
    <row r="127" spans="1:2" x14ac:dyDescent="0.25">
      <c r="A127" t="s">
        <v>2752</v>
      </c>
      <c r="B127">
        <f>COUNTIF(List!D:D,Journals!A127)</f>
        <v>1</v>
      </c>
    </row>
    <row r="128" spans="1:2" x14ac:dyDescent="0.25">
      <c r="A128" t="s">
        <v>2756</v>
      </c>
      <c r="B128">
        <f>COUNTIF(List!D:D,Journals!A128)</f>
        <v>1</v>
      </c>
    </row>
    <row r="129" spans="1:2" x14ac:dyDescent="0.25">
      <c r="A129" t="s">
        <v>2760</v>
      </c>
      <c r="B129">
        <f>COUNTIF(List!D:D,Journals!A129)</f>
        <v>2</v>
      </c>
    </row>
    <row r="130" spans="1:2" x14ac:dyDescent="0.25">
      <c r="A130" t="s">
        <v>2765</v>
      </c>
      <c r="B130">
        <f>COUNTIF(List!D:D,Journals!A130)</f>
        <v>8</v>
      </c>
    </row>
    <row r="131" spans="1:2" x14ac:dyDescent="0.25">
      <c r="A131" t="s">
        <v>2793</v>
      </c>
      <c r="B131">
        <f>COUNTIF(List!D:D,Journals!A131)</f>
        <v>1</v>
      </c>
    </row>
    <row r="132" spans="1:2" x14ac:dyDescent="0.25">
      <c r="A132" t="s">
        <v>2792</v>
      </c>
      <c r="B132">
        <f>COUNTIF(List!D:D,Journals!A132)</f>
        <v>1</v>
      </c>
    </row>
    <row r="133" spans="1:2" x14ac:dyDescent="0.25">
      <c r="A133" t="s">
        <v>2797</v>
      </c>
      <c r="B133">
        <f>COUNTIF(List!D:D,Journals!A133)</f>
        <v>1</v>
      </c>
    </row>
    <row r="134" spans="1:2" x14ac:dyDescent="0.25">
      <c r="A134" t="s">
        <v>285</v>
      </c>
      <c r="B134">
        <f>COUNTIF(List!D:D,Journals!A134)</f>
        <v>41</v>
      </c>
    </row>
    <row r="135" spans="1:2" x14ac:dyDescent="0.25">
      <c r="A135" t="s">
        <v>1289</v>
      </c>
      <c r="B135">
        <f>COUNTIF(List!D:D,Journals!A135)</f>
        <v>142</v>
      </c>
    </row>
    <row r="136" spans="1:2" x14ac:dyDescent="0.25">
      <c r="A136" t="s">
        <v>2802</v>
      </c>
      <c r="B136">
        <f>COUNTIF(List!D:D,Journals!A136)</f>
        <v>3</v>
      </c>
    </row>
    <row r="137" spans="1:2" x14ac:dyDescent="0.25">
      <c r="A137" t="s">
        <v>2811</v>
      </c>
      <c r="B137">
        <f>COUNTIF(List!D:D,Journals!A137)</f>
        <v>1</v>
      </c>
    </row>
    <row r="138" spans="1:2" x14ac:dyDescent="0.25">
      <c r="A138" t="s">
        <v>1844</v>
      </c>
      <c r="B138">
        <f>COUNTIF(List!D:D,Journals!A138)</f>
        <v>7</v>
      </c>
    </row>
    <row r="139" spans="1:2" x14ac:dyDescent="0.25">
      <c r="A139" t="s">
        <v>2817</v>
      </c>
      <c r="B139">
        <f>COUNTIF(List!D:D,Journals!A139)</f>
        <v>1</v>
      </c>
    </row>
    <row r="140" spans="1:2" x14ac:dyDescent="0.25">
      <c r="A140" t="s">
        <v>2823</v>
      </c>
      <c r="B140">
        <f>COUNTIF(List!D:D,Journals!A140)</f>
        <v>1</v>
      </c>
    </row>
    <row r="141" spans="1:2" x14ac:dyDescent="0.25">
      <c r="A141" t="s">
        <v>2828</v>
      </c>
      <c r="B141">
        <f>COUNTIF(List!D:D,Journals!A141)</f>
        <v>1</v>
      </c>
    </row>
    <row r="142" spans="1:2" x14ac:dyDescent="0.25">
      <c r="A142" t="s">
        <v>2834</v>
      </c>
      <c r="B142">
        <f>COUNTIF(List!D:D,Journals!A142)</f>
        <v>2</v>
      </c>
    </row>
    <row r="143" spans="1:2" x14ac:dyDescent="0.25">
      <c r="A143" t="s">
        <v>2845</v>
      </c>
      <c r="B143">
        <f>COUNTIF(List!D:D,Journals!A143)</f>
        <v>1</v>
      </c>
    </row>
    <row r="144" spans="1:2" x14ac:dyDescent="0.25">
      <c r="A144" t="s">
        <v>2850</v>
      </c>
      <c r="B144">
        <f>COUNTIF(List!D:D,Journals!A144)</f>
        <v>1</v>
      </c>
    </row>
    <row r="145" spans="1:2" x14ac:dyDescent="0.25">
      <c r="A145" t="s">
        <v>2855</v>
      </c>
      <c r="B145">
        <f>COUNTIF(List!D:D,Journals!A145)</f>
        <v>5</v>
      </c>
    </row>
    <row r="146" spans="1:2" x14ac:dyDescent="0.25">
      <c r="A146" t="s">
        <v>2864</v>
      </c>
      <c r="B146">
        <f>COUNTIF(List!D:D,Journals!A146)</f>
        <v>2</v>
      </c>
    </row>
    <row r="147" spans="1:2" x14ac:dyDescent="0.25">
      <c r="A147" t="s">
        <v>2867</v>
      </c>
      <c r="B147">
        <f>COUNTIF(List!D:D,Journals!A147)</f>
        <v>2</v>
      </c>
    </row>
    <row r="148" spans="1:2" x14ac:dyDescent="0.25">
      <c r="A148" t="s">
        <v>2877</v>
      </c>
      <c r="B148">
        <f>COUNTIF(List!D:D,Journals!A148)</f>
        <v>1</v>
      </c>
    </row>
    <row r="149" spans="1:2" x14ac:dyDescent="0.25">
      <c r="A149" t="s">
        <v>2883</v>
      </c>
      <c r="B149">
        <f>COUNTIF(List!D:D,Journals!A149)</f>
        <v>2</v>
      </c>
    </row>
    <row r="150" spans="1:2" x14ac:dyDescent="0.25">
      <c r="A150" t="s">
        <v>2890</v>
      </c>
      <c r="B150">
        <f>COUNTIF(List!D:D,Journals!A150)</f>
        <v>1</v>
      </c>
    </row>
    <row r="151" spans="1:2" x14ac:dyDescent="0.25">
      <c r="A151" t="s">
        <v>2898</v>
      </c>
      <c r="B151">
        <f>COUNTIF(List!D:D,Journals!A151)</f>
        <v>1</v>
      </c>
    </row>
    <row r="152" spans="1:2" x14ac:dyDescent="0.25">
      <c r="A152" t="s">
        <v>2901</v>
      </c>
      <c r="B152">
        <f>COUNTIF(List!D:D,Journals!A152)</f>
        <v>1</v>
      </c>
    </row>
    <row r="153" spans="1:2" x14ac:dyDescent="0.25">
      <c r="A153" t="s">
        <v>2913</v>
      </c>
      <c r="B153">
        <f>COUNTIF(List!D:D,Journals!A153)</f>
        <v>1</v>
      </c>
    </row>
    <row r="154" spans="1:2" x14ac:dyDescent="0.25">
      <c r="A154" t="s">
        <v>2907</v>
      </c>
      <c r="B154">
        <f>COUNTIF(List!D:D,Journals!A154)</f>
        <v>1</v>
      </c>
    </row>
    <row r="155" spans="1:2" x14ac:dyDescent="0.25">
      <c r="A155" t="s">
        <v>2926</v>
      </c>
      <c r="B155">
        <f>COUNTIF(List!D:D,Journals!A155)</f>
        <v>3</v>
      </c>
    </row>
    <row r="156" spans="1:2" x14ac:dyDescent="0.25">
      <c r="A156" t="s">
        <v>2931</v>
      </c>
      <c r="B156">
        <f>COUNTIF(List!D:D,Journals!A156)</f>
        <v>14</v>
      </c>
    </row>
    <row r="157" spans="1:2" x14ac:dyDescent="0.25">
      <c r="A157" t="s">
        <v>2965</v>
      </c>
      <c r="B157">
        <f>COUNTIF(List!D:D,Journals!A157)</f>
        <v>2</v>
      </c>
    </row>
    <row r="158" spans="1:2" x14ac:dyDescent="0.25">
      <c r="A158" t="s">
        <v>2979</v>
      </c>
      <c r="B158">
        <f>COUNTIF(List!D:D,Journals!A158)</f>
        <v>1</v>
      </c>
    </row>
    <row r="159" spans="1:2" x14ac:dyDescent="0.25">
      <c r="A159" t="s">
        <v>2980</v>
      </c>
      <c r="B159">
        <f>COUNTIF(List!D:D,Journals!A159)</f>
        <v>4</v>
      </c>
    </row>
    <row r="160" spans="1:2" x14ac:dyDescent="0.25">
      <c r="A160" t="s">
        <v>2919</v>
      </c>
      <c r="B160">
        <f>COUNTIF(List!D:D,Journals!A160)</f>
        <v>7</v>
      </c>
    </row>
    <row r="161" spans="1:2" x14ac:dyDescent="0.25">
      <c r="A161" t="s">
        <v>2991</v>
      </c>
      <c r="B161">
        <f>COUNTIF(List!D:D,Journals!A161)</f>
        <v>1</v>
      </c>
    </row>
    <row r="162" spans="1:2" x14ac:dyDescent="0.25">
      <c r="A162" t="s">
        <v>2996</v>
      </c>
      <c r="B162">
        <f>COUNTIF(List!D:D,Journals!A162)</f>
        <v>1</v>
      </c>
    </row>
    <row r="163" spans="1:2" x14ac:dyDescent="0.25">
      <c r="A163" t="s">
        <v>3002</v>
      </c>
      <c r="B163">
        <f>COUNTIF(List!D:D,Journals!A163)</f>
        <v>2</v>
      </c>
    </row>
    <row r="164" spans="1:2" x14ac:dyDescent="0.25">
      <c r="A164" t="s">
        <v>3009</v>
      </c>
      <c r="B164">
        <f>COUNTIF(List!D:D,Journals!A164)</f>
        <v>2</v>
      </c>
    </row>
    <row r="165" spans="1:2" x14ac:dyDescent="0.25">
      <c r="A165" t="s">
        <v>3019</v>
      </c>
      <c r="B165">
        <f>COUNTIF(List!D:D,Journals!A165)</f>
        <v>1</v>
      </c>
    </row>
    <row r="166" spans="1:2" x14ac:dyDescent="0.25">
      <c r="A166" t="s">
        <v>249</v>
      </c>
      <c r="B166">
        <f>COUNTIF(List!D:D,Journals!A166)</f>
        <v>10</v>
      </c>
    </row>
    <row r="167" spans="1:2" x14ac:dyDescent="0.25">
      <c r="A167" t="s">
        <v>3023</v>
      </c>
      <c r="B167">
        <f>COUNTIF(List!D:D,Journals!A167)</f>
        <v>21</v>
      </c>
    </row>
    <row r="168" spans="1:2" x14ac:dyDescent="0.25">
      <c r="A168" t="s">
        <v>3211</v>
      </c>
      <c r="B168">
        <f>COUNTIF(List!D:D,Journals!A168)</f>
        <v>14</v>
      </c>
    </row>
    <row r="169" spans="1:2" x14ac:dyDescent="0.25">
      <c r="A169" t="s">
        <v>3034</v>
      </c>
      <c r="B169">
        <f>COUNTIF(List!D:D,Journals!A169)</f>
        <v>5</v>
      </c>
    </row>
    <row r="170" spans="1:2" x14ac:dyDescent="0.25">
      <c r="A170" t="s">
        <v>3048</v>
      </c>
      <c r="B170">
        <f>COUNTIF(List!D:D,Journals!A170)</f>
        <v>1</v>
      </c>
    </row>
    <row r="171" spans="1:2" x14ac:dyDescent="0.25">
      <c r="A171" t="s">
        <v>3052</v>
      </c>
      <c r="B171">
        <f>COUNTIF(List!D:D,Journals!A171)</f>
        <v>1</v>
      </c>
    </row>
    <row r="172" spans="1:2" x14ac:dyDescent="0.25">
      <c r="A172" t="s">
        <v>3056</v>
      </c>
      <c r="B172">
        <f>COUNTIF(List!D:D,Journals!A172)</f>
        <v>2</v>
      </c>
    </row>
    <row r="173" spans="1:2" x14ac:dyDescent="0.25">
      <c r="A173" t="s">
        <v>3063</v>
      </c>
      <c r="B173">
        <f>COUNTIF(List!D:D,Journals!A173)</f>
        <v>4</v>
      </c>
    </row>
    <row r="174" spans="1:2" x14ac:dyDescent="0.25">
      <c r="A174" t="s">
        <v>3075</v>
      </c>
      <c r="B174">
        <f>COUNTIF(List!D:D,Journals!A174)</f>
        <v>10</v>
      </c>
    </row>
    <row r="175" spans="1:2" x14ac:dyDescent="0.25">
      <c r="A175" t="s">
        <v>3087</v>
      </c>
      <c r="B175">
        <f>COUNTIF(List!D:D,Journals!A175)</f>
        <v>1</v>
      </c>
    </row>
    <row r="176" spans="1:2" x14ac:dyDescent="0.25">
      <c r="A176" t="s">
        <v>3091</v>
      </c>
      <c r="B176">
        <f>COUNTIF(List!D:D,Journals!A176)</f>
        <v>1</v>
      </c>
    </row>
    <row r="177" spans="1:2" x14ac:dyDescent="0.25">
      <c r="A177" t="s">
        <v>2038</v>
      </c>
      <c r="B177">
        <f>COUNTIF(List!D:D,Journals!A177)</f>
        <v>1</v>
      </c>
    </row>
    <row r="178" spans="1:2" x14ac:dyDescent="0.25">
      <c r="A178" t="s">
        <v>3095</v>
      </c>
      <c r="B178">
        <f>COUNTIF(List!D:D,Journals!A178)</f>
        <v>1</v>
      </c>
    </row>
    <row r="179" spans="1:2" x14ac:dyDescent="0.25">
      <c r="A179" t="s">
        <v>3100</v>
      </c>
      <c r="B179">
        <f>COUNTIF(List!D:D,Journals!A179)</f>
        <v>1</v>
      </c>
    </row>
    <row r="180" spans="1:2" x14ac:dyDescent="0.25">
      <c r="A180" t="s">
        <v>3105</v>
      </c>
      <c r="B180">
        <f>COUNTIF(List!D:D,Journals!A180)</f>
        <v>1</v>
      </c>
    </row>
    <row r="181" spans="1:2" x14ac:dyDescent="0.25">
      <c r="A181" t="s">
        <v>3111</v>
      </c>
      <c r="B181">
        <f>COUNTIF(List!D:D,Journals!A181)</f>
        <v>1</v>
      </c>
    </row>
    <row r="182" spans="1:2" x14ac:dyDescent="0.25">
      <c r="A182" t="s">
        <v>3116</v>
      </c>
      <c r="B182">
        <f>COUNTIF(List!D:D,Journals!A182)</f>
        <v>1</v>
      </c>
    </row>
    <row r="183" spans="1:2" x14ac:dyDescent="0.25">
      <c r="A183" t="s">
        <v>3122</v>
      </c>
      <c r="B183">
        <f>COUNTIF(List!D:D,Journals!A183)</f>
        <v>4</v>
      </c>
    </row>
    <row r="184" spans="1:2" x14ac:dyDescent="0.25">
      <c r="A184" t="s">
        <v>3137</v>
      </c>
      <c r="B184">
        <f>COUNTIF(List!D:D,Journals!A184)</f>
        <v>2</v>
      </c>
    </row>
    <row r="185" spans="1:2" x14ac:dyDescent="0.25">
      <c r="A185" t="s">
        <v>3142</v>
      </c>
      <c r="B185">
        <f>COUNTIF(List!D:D,Journals!A185)</f>
        <v>10</v>
      </c>
    </row>
    <row r="186" spans="1:2" x14ac:dyDescent="0.25">
      <c r="A186" t="s">
        <v>3166</v>
      </c>
      <c r="B186">
        <f>COUNTIF(List!D:D,Journals!A186)</f>
        <v>1</v>
      </c>
    </row>
    <row r="187" spans="1:2" x14ac:dyDescent="0.25">
      <c r="A187" t="s">
        <v>3664</v>
      </c>
      <c r="B187">
        <f>COUNTIF(List!D:D,Journals!A187)</f>
        <v>25</v>
      </c>
    </row>
    <row r="188" spans="1:2" x14ac:dyDescent="0.25">
      <c r="A188" t="s">
        <v>3750</v>
      </c>
      <c r="B188">
        <f>COUNTIF(List!D:D,Journals!A188)</f>
        <v>71</v>
      </c>
    </row>
    <row r="189" spans="1:2" x14ac:dyDescent="0.25">
      <c r="A189" t="s">
        <v>3840</v>
      </c>
      <c r="B189">
        <f>COUNTIF(List!D:D,Journals!A189)</f>
        <v>56</v>
      </c>
    </row>
    <row r="190" spans="1:2" x14ac:dyDescent="0.25">
      <c r="A190" t="s">
        <v>4233</v>
      </c>
      <c r="B190">
        <f>COUNTIF(List!D:D,Journals!A190)</f>
        <v>37</v>
      </c>
    </row>
    <row r="191" spans="1:2" x14ac:dyDescent="0.25">
      <c r="A191" t="s">
        <v>4389</v>
      </c>
      <c r="B191">
        <f>COUNTIF(List!D:D,Journals!A191)</f>
        <v>90</v>
      </c>
    </row>
    <row r="192" spans="1:2" x14ac:dyDescent="0.25">
      <c r="A192" t="s">
        <v>5279</v>
      </c>
      <c r="B192">
        <f>COUNTIF(List!D:D,Journals!A192)</f>
        <v>138</v>
      </c>
    </row>
  </sheetData>
  <sortState xmlns:xlrd2="http://schemas.microsoft.com/office/spreadsheetml/2017/richdata2" ref="A2:A186">
    <sortCondition ref="A2:A186"/>
  </sortState>
  <dataValidations count="1">
    <dataValidation type="list" allowBlank="1" showInputMessage="1" showErrorMessage="1" sqref="A2:A186" xr:uid="{19BF4941-7274-47A3-93B4-AF518E370254}">
      <formula1>$A$2:$A$377</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73D94-B134-4A6C-A4AF-94219CB69293}">
  <dimension ref="A1:A22"/>
  <sheetViews>
    <sheetView tabSelected="1" workbookViewId="0">
      <selection activeCell="A23" sqref="A23"/>
    </sheetView>
  </sheetViews>
  <sheetFormatPr baseColWidth="10" defaultRowHeight="15" x14ac:dyDescent="0.25"/>
  <sheetData>
    <row r="1" spans="1:1" x14ac:dyDescent="0.25">
      <c r="A1" t="s">
        <v>5742</v>
      </c>
    </row>
    <row r="4" spans="1:1" x14ac:dyDescent="0.25">
      <c r="A4" t="s">
        <v>5738</v>
      </c>
    </row>
    <row r="5" spans="1:1" x14ac:dyDescent="0.25">
      <c r="A5" t="s">
        <v>5739</v>
      </c>
    </row>
    <row r="6" spans="1:1" x14ac:dyDescent="0.25">
      <c r="A6" t="s">
        <v>5740</v>
      </c>
    </row>
    <row r="7" spans="1:1" x14ac:dyDescent="0.25">
      <c r="A7" t="s">
        <v>5741</v>
      </c>
    </row>
    <row r="8" spans="1:1" x14ac:dyDescent="0.25">
      <c r="A8" t="s">
        <v>5752</v>
      </c>
    </row>
    <row r="9" spans="1:1" x14ac:dyDescent="0.25">
      <c r="A9" t="s">
        <v>5753</v>
      </c>
    </row>
    <row r="10" spans="1:1" x14ac:dyDescent="0.25">
      <c r="A10" t="s">
        <v>5743</v>
      </c>
    </row>
    <row r="11" spans="1:1" x14ac:dyDescent="0.25">
      <c r="A11" t="s">
        <v>5750</v>
      </c>
    </row>
    <row r="13" spans="1:1" x14ac:dyDescent="0.25">
      <c r="A13" t="s">
        <v>5744</v>
      </c>
    </row>
    <row r="15" spans="1:1" x14ac:dyDescent="0.25">
      <c r="A15" t="s">
        <v>5745</v>
      </c>
    </row>
    <row r="16" spans="1:1" x14ac:dyDescent="0.25">
      <c r="A16" t="s">
        <v>5746</v>
      </c>
    </row>
    <row r="17" spans="1:1" x14ac:dyDescent="0.25">
      <c r="A17" t="s">
        <v>5747</v>
      </c>
    </row>
    <row r="18" spans="1:1" x14ac:dyDescent="0.25">
      <c r="A18" t="s">
        <v>5748</v>
      </c>
    </row>
    <row r="19" spans="1:1" x14ac:dyDescent="0.25">
      <c r="A19" t="s">
        <v>5749</v>
      </c>
    </row>
    <row r="20" spans="1:1" x14ac:dyDescent="0.25">
      <c r="A20" t="s">
        <v>5751</v>
      </c>
    </row>
    <row r="22" spans="1:1" x14ac:dyDescent="0.25">
      <c r="A22" t="s">
        <v>5754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List</vt:lpstr>
      <vt:lpstr>Journals</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2023-05-10T19:13:26Z</dcterms:modified>
</cp:coreProperties>
</file>